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tabRatio="817" activeTab="0"/>
  </bookViews>
  <sheets>
    <sheet name="封面" sheetId="1" r:id="rId1"/>
    <sheet name="目录" sheetId="2" r:id="rId2"/>
    <sheet name="部门综合收支总表" sheetId="3" r:id="rId3"/>
    <sheet name="部门预算收入总表" sheetId="4" r:id="rId4"/>
    <sheet name="部门支出总表" sheetId="5" r:id="rId5"/>
    <sheet name="财政拨款收支总表" sheetId="6" r:id="rId6"/>
    <sheet name="一般公共预算支出预算表（功能）" sheetId="7" r:id="rId7"/>
    <sheet name="一般公共预算支出预算表（经济）" sheetId="8" r:id="rId8"/>
    <sheet name="一般公共预算基本支出预算表（功能）" sheetId="9" r:id="rId9"/>
    <sheet name="一般公共预算基本支出预算表（经济）" sheetId="10" r:id="rId10"/>
    <sheet name="政府性基金支出预算表" sheetId="11" r:id="rId11"/>
    <sheet name="一般公共预算项目支出预算表" sheetId="12" r:id="rId12"/>
    <sheet name="一般公共预算政府采购表（资产购置、购买服务）预算表" sheetId="13" r:id="rId13"/>
    <sheet name="“三公”经费及会议费、培训费支出预算表" sheetId="14" r:id="rId14"/>
    <sheet name="部门整体支出绩效目标表" sheetId="15" r:id="rId15"/>
    <sheet name="专项资金整体绩效目标表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<sst xmlns="http://schemas.openxmlformats.org/spreadsheetml/2006/main" count="794" uniqueCount="383">
  <si>
    <t>2018年部门综合预算公开报表</t>
  </si>
  <si>
    <t xml:space="preserve">                     部门名称：佛坪县人大常委会办公室</t>
  </si>
  <si>
    <t xml:space="preserve">                     部门主要负责人审签情况：已审签</t>
  </si>
  <si>
    <t xml:space="preserve">                     保密审查情况：已经保密审查</t>
  </si>
  <si>
    <t xml:space="preserve">                     报送日期：2018年3月12日</t>
  </si>
  <si>
    <t>单位负责人签章：王晓琳    财务负责人签章： 邓志涛      制表人签章：杨瑞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</si>
  <si>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</si>
  <si>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</si>
  <si>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</si>
  <si>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</si>
  <si>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</si>
  <si>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</si>
  <si>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</si>
  <si>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</si>
  <si>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</si>
  <si>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</si>
  <si>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</si>
  <si>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</si>
  <si>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</si>
  <si>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</si>
  <si>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</si>
  <si>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</si>
  <si>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</si>
  <si>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</si>
  <si>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</si>
  <si>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</si>
  <si>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</si>
  <si>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</si>
  <si>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</si>
  <si>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不涉及</t>
  </si>
  <si>
    <t>表10</t>
  </si>
  <si>
    <t>2018年部门综合预算专项业务经费支出表</t>
  </si>
  <si>
    <t>表11</t>
  </si>
  <si>
    <t>2018年部门综合预算政府采购（资产配置、购买服务）预算表</t>
  </si>
  <si>
    <t>本年无采购预算</t>
  </si>
  <si>
    <t>表12</t>
  </si>
  <si>
    <t>2018年部门综合预算一般公共预算拨款“三公”经费及会议费、培训费支出预算表</t>
  </si>
  <si>
    <r>
      <t>表1</t>
    </r>
    <r>
      <rPr>
        <sz val="12"/>
        <rFont val="宋体"/>
        <family val="0"/>
      </rPr>
      <t>3</t>
    </r>
  </si>
  <si>
    <t>2018年部门整体支出绩效目标表</t>
  </si>
  <si>
    <r>
      <t>表1</t>
    </r>
    <r>
      <rPr>
        <sz val="12"/>
        <rFont val="宋体"/>
        <family val="0"/>
      </rPr>
      <t>4</t>
    </r>
  </si>
  <si>
    <t>2018年专项资金整体绩效目标表</t>
  </si>
  <si>
    <t>佛坪县人大办公室2018年部门综合预算收支总表</t>
  </si>
  <si>
    <t>部门名称</t>
  </si>
  <si>
    <t>单位：元</t>
  </si>
  <si>
    <t>收入</t>
  </si>
  <si>
    <t>支出</t>
  </si>
  <si>
    <t>项目</t>
  </si>
  <si>
    <t>预算数</t>
  </si>
  <si>
    <t>支出功能分类(大类)</t>
  </si>
  <si>
    <t>支出经济科目(大类)</t>
  </si>
  <si>
    <t>一、财政拨款(补助)</t>
  </si>
  <si>
    <t>一、一般公共服务支出</t>
  </si>
  <si>
    <t>一、基本支出</t>
  </si>
  <si>
    <t xml:space="preserve">    一般公共预算拨款</t>
  </si>
  <si>
    <t>二、外交支出</t>
  </si>
  <si>
    <t xml:space="preserve">    工资福利支出</t>
  </si>
  <si>
    <t xml:space="preserve">    政府性基金拨款</t>
  </si>
  <si>
    <t>三、国防支出</t>
  </si>
  <si>
    <t xml:space="preserve">    商品和服务支出</t>
  </si>
  <si>
    <t xml:space="preserve">    国有资本经营预算收入</t>
  </si>
  <si>
    <t>四、公共安全支出</t>
  </si>
  <si>
    <t xml:space="preserve">    对个人和家庭补助的支出</t>
  </si>
  <si>
    <t>二、上级补助收入</t>
  </si>
  <si>
    <t>五、教育支出</t>
  </si>
  <si>
    <t>二、项目支出</t>
  </si>
  <si>
    <t>三、事业收入</t>
  </si>
  <si>
    <t>六、科学技术支出</t>
  </si>
  <si>
    <t>四、事业单位经营收入</t>
  </si>
  <si>
    <t>七、文化体育与传媒支出</t>
  </si>
  <si>
    <t>五、附属单位上缴收入</t>
  </si>
  <si>
    <t>八、社会保障和就业支出</t>
  </si>
  <si>
    <t xml:space="preserve">    对个人和家庭的补助</t>
  </si>
  <si>
    <t>六、其他收入</t>
  </si>
  <si>
    <t>九、社会保险基金支出</t>
  </si>
  <si>
    <t xml:space="preserve">    债务利息及费用支出</t>
  </si>
  <si>
    <t>十、医疗卫生计划生育支出</t>
  </si>
  <si>
    <t xml:space="preserve">    资本性支出(基本建设)</t>
  </si>
  <si>
    <t>十一、节能环保支出</t>
  </si>
  <si>
    <t xml:space="preserve">    资本性支出</t>
  </si>
  <si>
    <t>十二、城乡社区支出</t>
  </si>
  <si>
    <t xml:space="preserve">    对企业补助(基本建设)</t>
  </si>
  <si>
    <t>十三、农林水支出</t>
  </si>
  <si>
    <t xml:space="preserve">    对企业补助</t>
  </si>
  <si>
    <t>十四、交通运输支出</t>
  </si>
  <si>
    <t xml:space="preserve">    对社会保障基金补助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</si>
  <si>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</si>
  <si>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</si>
  <si>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</si>
  <si>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</si>
  <si>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</si>
  <si>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</si>
  <si>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</si>
  <si>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</si>
  <si>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</si>
  <si>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</si>
  <si>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</si>
  <si>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</si>
  <si>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</si>
  <si>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</si>
  <si>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</si>
  <si>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</si>
  <si>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本年支出合（功能）</t>
  </si>
  <si>
    <t>本年支出合计（经济）</t>
  </si>
  <si>
    <t>用于事业基金弥补收支差额</t>
  </si>
  <si>
    <t>结转下年</t>
  </si>
  <si>
    <t>上年结转</t>
  </si>
  <si>
    <t>未安排支出的实户资金</t>
  </si>
  <si>
    <t xml:space="preserve">   其中：财政拨款资金结转</t>
  </si>
  <si>
    <t xml:space="preserve">   非财政资金拨款结转</t>
  </si>
  <si>
    <t>收入总计</t>
  </si>
  <si>
    <t>支出总计</t>
  </si>
  <si>
    <t>单位编码</t>
  </si>
  <si>
    <t>单位名称</t>
  </si>
  <si>
    <t>总计</t>
  </si>
  <si>
    <t>部门预算</t>
  </si>
  <si>
    <t>部门管理的专项资金(未分解部分)</t>
  </si>
  <si>
    <t>财政拨款(补助)</t>
  </si>
  <si>
    <t>上级补助收入</t>
  </si>
  <si>
    <t>事业收入</t>
  </si>
  <si>
    <t>事业单位经营收入</t>
  </si>
  <si>
    <t>附属单位上缴收入</t>
  </si>
  <si>
    <t>其他收入</t>
  </si>
  <si>
    <t>财政资金拨款结转</t>
  </si>
  <si>
    <t>小计</t>
  </si>
  <si>
    <t>一般公共预算拨款</t>
  </si>
  <si>
    <t>政府性基金拨款</t>
  </si>
  <si>
    <t>国有资本经营预算收入</t>
  </si>
  <si>
    <t>**</t>
  </si>
  <si>
    <t>合计</t>
  </si>
  <si>
    <t>001</t>
  </si>
  <si>
    <t>佛坪县人大办公室</t>
  </si>
  <si>
    <t xml:space="preserve">  001001</t>
  </si>
  <si>
    <t xml:space="preserve">  佛坪县人大办机关</t>
  </si>
  <si>
    <t>2018年部门综合预算一般公共预算支出明细表(按功能科目分)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</si>
  <si>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</si>
  <si>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</si>
  <si>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</si>
  <si>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</si>
  <si>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</si>
  <si>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</si>
  <si>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</si>
  <si>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</si>
  <si>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</si>
  <si>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</si>
  <si>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</si>
  <si>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</si>
  <si>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2010103</t>
  </si>
  <si>
    <t xml:space="preserve">    机关服务（人大事务）</t>
  </si>
  <si>
    <t xml:space="preserve">    2010104</t>
  </si>
  <si>
    <t xml:space="preserve">    人大会议</t>
  </si>
  <si>
    <t xml:space="preserve">    2010108</t>
  </si>
  <si>
    <t xml:space="preserve">    代表工作</t>
  </si>
  <si>
    <t>2018年部门综合预算一般公共预算支出明细表(按经济科目分)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</si>
  <si>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</si>
  <si>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</si>
  <si>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</si>
  <si>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</si>
  <si>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</si>
  <si>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</si>
  <si>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</si>
  <si>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</si>
  <si>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</si>
  <si>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</si>
  <si>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</si>
  <si>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</si>
  <si>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</si>
  <si>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</si>
  <si>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</si>
  <si>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</si>
  <si>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</si>
  <si>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</si>
  <si>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</si>
  <si>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</si>
  <si>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</si>
  <si>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</si>
  <si>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</si>
  <si>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</si>
  <si>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</si>
  <si>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</si>
  <si>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</si>
  <si>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</si>
  <si>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</si>
  <si>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</si>
  <si>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</si>
  <si>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</si>
  <si>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</si>
  <si>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</si>
  <si>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</si>
  <si>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</si>
  <si>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</si>
  <si>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</si>
  <si>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</si>
  <si>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</si>
  <si>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</si>
  <si>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</si>
  <si>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</si>
  <si>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</si>
  <si>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</si>
  <si>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</si>
  <si>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</si>
  <si>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</si>
  <si>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</si>
  <si>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</si>
  <si>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</si>
  <si>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</si>
  <si>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</si>
  <si>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</si>
  <si>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</si>
  <si>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</si>
  <si>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</si>
  <si>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</si>
  <si>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2018年部门综合预算一般公共预算基本支出明细表(按功能科目分)</t>
  </si>
  <si>
    <t>2018年部门综合预算一般公共预算基本支出明细表(按经济科目分)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</si>
  <si>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</si>
  <si>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</si>
  <si>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</si>
  <si>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</si>
  <si>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</si>
  <si>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</si>
  <si>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</si>
  <si>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</si>
  <si>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</si>
  <si>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九、商业服务业等支出</t>
  </si>
  <si>
    <t>十、金融支出</t>
  </si>
  <si>
    <t>十一、其他支出</t>
  </si>
  <si>
    <t>十二、转移性支出</t>
  </si>
  <si>
    <t>十三、债务还本支出</t>
  </si>
  <si>
    <t>十四、债务付息支出</t>
  </si>
  <si>
    <t>十五、债务发行费用支出</t>
  </si>
  <si>
    <t>本年收入总计</t>
  </si>
  <si>
    <t>本年支出总计</t>
  </si>
  <si>
    <t>2018年部门综合预算项目支经费出预算表</t>
  </si>
  <si>
    <t>单位（项目）名称</t>
  </si>
  <si>
    <t>项目金额</t>
  </si>
  <si>
    <t>项目简介</t>
  </si>
  <si>
    <t>事财科</t>
  </si>
  <si>
    <t xml:space="preserve">  001</t>
  </si>
  <si>
    <t xml:space="preserve">    001001</t>
  </si>
  <si>
    <t xml:space="preserve">      </t>
  </si>
  <si>
    <t xml:space="preserve">    大型会议经费</t>
  </si>
  <si>
    <t>县十八届人民大表大会第三次会议</t>
  </si>
  <si>
    <t xml:space="preserve">    视察调研经费</t>
  </si>
  <si>
    <t>常委会日常开展视察调研、评议、执法检查等活动。</t>
  </si>
  <si>
    <t xml:space="preserve">    代表及委员活动经费</t>
  </si>
  <si>
    <t>127名人大代表、25名委员开展活动</t>
  </si>
  <si>
    <t xml:space="preserve">    大宗印刷费</t>
  </si>
  <si>
    <t>二次人代会材料印刷。（3天，127人）</t>
  </si>
  <si>
    <t xml:space="preserve">    专项业务经费</t>
  </si>
  <si>
    <t>召开“三会”，保证代表活动、县人大常委会县级领导及一办五委业务活动</t>
  </si>
  <si>
    <t xml:space="preserve">    专委活动经费</t>
  </si>
  <si>
    <t>保障“一办五委”日常工作运转。</t>
  </si>
  <si>
    <t>2018年部门综合预算政府采购(资产配置、购买服务)预算表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</si>
  <si>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</si>
  <si>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</si>
  <si>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</si>
  <si>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</si>
  <si>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</si>
  <si>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</si>
  <si>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</si>
  <si>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</si>
  <si>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</si>
  <si>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</si>
  <si>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</si>
  <si>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</si>
  <si>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</si>
  <si>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</si>
  <si>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</si>
  <si>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</si>
  <si>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</si>
  <si>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</si>
  <si>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</si>
  <si>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</si>
  <si>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</si>
  <si>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</si>
  <si>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</si>
  <si>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</si>
  <si>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</si>
  <si>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</si>
  <si>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</si>
  <si>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</si>
  <si>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</si>
  <si>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</si>
  <si>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表14</t>
  </si>
  <si>
    <t>部门（单位）名称</t>
  </si>
  <si>
    <t>佛坪县人大常委会办公室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</si>
  <si>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</si>
  <si>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</si>
  <si>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</si>
  <si>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</si>
  <si>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</si>
  <si>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</si>
  <si>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</si>
  <si>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人大一般性事务支出</t>
  </si>
  <si>
    <t>保障人员经费按规定发放到位，保障机关正常运行</t>
  </si>
  <si>
    <t>人大专项业务经费</t>
  </si>
  <si>
    <t>完成召开“三会”，保证代表活动、县人大常委会县级领导及一办五委业务活动。</t>
  </si>
  <si>
    <t>任务3</t>
  </si>
  <si>
    <t>……</t>
  </si>
  <si>
    <t>金额合计</t>
  </si>
  <si>
    <t>年度
总体
目标</t>
  </si>
  <si>
    <t xml:space="preserve">
    目标1：组织筹备召开县十八届人民大表大会第三次会议，依法听取和审议“一府一委两院”工作报告；全年召开6次常委会，6次主任会。
    目标2：组织代表开展业务培训，围绕全县中心工作和群众关心的热点难点问题，开展视察、调研、执法检查等监督活动，力促各项工作落实。
</t>
  </si>
  <si>
    <t>年
度
绩
效
指
标</t>
  </si>
  <si>
    <t>一级指标</t>
  </si>
  <si>
    <t>二级指标</t>
  </si>
  <si>
    <t>指标内容</t>
  </si>
  <si>
    <t>指标值</t>
  </si>
  <si>
    <t>产出指标</t>
  </si>
  <si>
    <t>数量指标</t>
  </si>
  <si>
    <t xml:space="preserve"> 指标1：财政供养人数、人员经费、公用经费</t>
  </si>
  <si>
    <t>财政供养人数28人，人员经费3289269.36元，公用经费484543.82元。</t>
  </si>
  <si>
    <t xml:space="preserve"> 指标2：专项资金项目个数及使用金额</t>
  </si>
  <si>
    <t>县人大机关共6个专项，共852000元。</t>
  </si>
  <si>
    <t>质量指标</t>
  </si>
  <si>
    <t xml:space="preserve"> 指标1：财务等制度建设请款，执行力度</t>
  </si>
  <si>
    <t>建立健全了相关财务制度，并严格执行财务制度和内控制度。</t>
  </si>
  <si>
    <t xml:space="preserve"> 指标2：年度工作目标完成情况</t>
  </si>
  <si>
    <t>全年目标责任考核评定为优秀格次。</t>
  </si>
  <si>
    <t xml:space="preserve"> ……</t>
  </si>
  <si>
    <t>时效指标</t>
  </si>
  <si>
    <t xml:space="preserve"> 指标1：计划时间内，财政支出进度占年度预算的百分比</t>
  </si>
  <si>
    <t xml:space="preserve"> 指标2：计划时间内专项工作完成占预定目标比分比</t>
  </si>
  <si>
    <t>成本指标</t>
  </si>
  <si>
    <t xml:space="preserve"> 指标1：一般性支出增长率</t>
  </si>
  <si>
    <t xml:space="preserve"> 指标2：“三公”经费增长率</t>
  </si>
  <si>
    <t xml:space="preserve"> 指标3：专委支出占年初预算的比</t>
  </si>
  <si>
    <t>效益指标</t>
  </si>
  <si>
    <t>经济效益
指标</t>
  </si>
  <si>
    <t xml:space="preserve"> 指标1：</t>
  </si>
  <si>
    <t xml:space="preserve"> 指标2：</t>
  </si>
  <si>
    <t>社会效益
指标</t>
  </si>
  <si>
    <t xml:space="preserve"> 指标1：经费保障</t>
  </si>
  <si>
    <t>人大机关正常运转</t>
  </si>
  <si>
    <t xml:space="preserve"> 指标2：工作保障</t>
  </si>
  <si>
    <t>圆满完成人大年初既定工作目标任务</t>
  </si>
  <si>
    <t>生态效益
指标</t>
  </si>
  <si>
    <t>可持续影响
指标</t>
  </si>
  <si>
    <t xml:space="preserve"> 指标1：人大影响力不断提升</t>
  </si>
  <si>
    <t>充分发挥了国家权力机关作用，依法履行了人大法定职权，代表主体作用发挥明显，工作机制更加健全。</t>
  </si>
  <si>
    <t>满意度
指标</t>
  </si>
  <si>
    <t>服务对象
满意度指标</t>
  </si>
  <si>
    <t xml:space="preserve"> 指标1：人大代表对机关满意度，群众对代表满意度</t>
  </si>
  <si>
    <t>达95%以上</t>
  </si>
  <si>
    <t>备 注：1、绩效指标可选择填写。 2、本表不做强制公开要求。</t>
  </si>
  <si>
    <t>表15</t>
  </si>
  <si>
    <t>专项（项目）名称</t>
  </si>
  <si>
    <t>大型会议、视察调研、代表及委员活动、大宗印刷、专项业务、专委活动6大专项经费</t>
  </si>
  <si>
    <t>主管部门</t>
  </si>
  <si>
    <t>实施期限</t>
  </si>
  <si>
    <t>1年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</si>
  <si>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</si>
  <si>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</si>
  <si>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</si>
  <si>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</si>
  <si>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      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</si>
  <si>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</si>
  <si>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</si>
  <si>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</si>
  <si>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</si>
  <si>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 xml:space="preserve">
 目标1：保障县十八届人民大表大会第三次会议顺利召开。
 目标2：保障常委会日常开展视察调研、评议、执法检查等活动。
 目标3：保障127名人大代表、25名委员开展活动。
 目标4：保障机关“三会”期间大宗印刷。
 目标5：保障常委会县级领导日常工作运转。
 目标6：保障“一办五委”日常工作运转。</t>
  </si>
  <si>
    <t>绩
效
指
标</t>
  </si>
  <si>
    <t>一级
指标</t>
  </si>
  <si>
    <t>产
出
指
标</t>
  </si>
  <si>
    <t xml:space="preserve"> 指标1：人代会</t>
  </si>
  <si>
    <t>3天、127人</t>
  </si>
  <si>
    <t xml:space="preserve"> 指标1：大宗印刷费</t>
  </si>
  <si>
    <t xml:space="preserve"> 指标2：人大监督活动</t>
  </si>
  <si>
    <t>列入年初工作要点15个方面</t>
  </si>
  <si>
    <t xml:space="preserve"> 指标1：依法按省市时间要求高质量开好人代会</t>
  </si>
  <si>
    <t>全面完成人代会法定议程，推进基层民主法治建设。</t>
  </si>
  <si>
    <t xml:space="preserve"> 指标1：圆满完成人代会既定议题</t>
  </si>
  <si>
    <t>听取审议了6向专项报告</t>
  </si>
  <si>
    <t xml:space="preserve"> 指标2：按照时间节点，开展好人大监督工作</t>
  </si>
  <si>
    <t>已完成3个方面监督，有力促进了政府各项工作的实施落实。</t>
  </si>
  <si>
    <t xml:space="preserve"> 指标1：预计2019年2月筹备召开</t>
  </si>
  <si>
    <t xml:space="preserve"> 指标2：人大各项监督活动</t>
  </si>
  <si>
    <t>效
益
指
标</t>
  </si>
  <si>
    <t>协调推进“四个全面” 战略布局，发挥人大职能，加快农村基础设施建设，推动城乡一体化；高度重视深度贫困地区脱贫工作，坚决打好精准脱贫 攻坚战等积极建言献策。</t>
  </si>
  <si>
    <t>有力促进人民群众关心的热点难点问题的解决，监督政府工作。</t>
  </si>
  <si>
    <t>有力推进基层民主法治建设进程。</t>
  </si>
  <si>
    <t>指标1：人代会</t>
  </si>
  <si>
    <t>发挥人大职能作用，与监督与支持中，加快五个佛坪建设。</t>
  </si>
  <si>
    <t>满意度指标</t>
  </si>
  <si>
    <t>备 注：1、绩效指标可选择填写。 2、根据需要可往下续表。 3、本表不做强制公开要求。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</si>
</sst>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0_ "/>
    <numFmt numFmtId="181" formatCode="0.00_ "/>
    <numFmt numFmtId="182" formatCode=";;"/>
  </numFmts>
  <fonts count="5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4">
    <xf numFmtId="0" fontId="0" fillId="0" borderId="0" xfId="0" applyAlignment="1">
      <alignment/>
    </xf>
    <xf numFmtId="0" fontId="2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1" xfId="40" applyBorder="1" applyAlignment="1">
      <alignment vertical="center" wrapText="1"/>
      <protection/>
    </xf>
    <xf numFmtId="0" fontId="0" fillId="0" borderId="11" xfId="0" applyBorder="1" applyAlignment="1">
      <alignment wrapText="1"/>
    </xf>
    <xf numFmtId="9" fontId="2" fillId="0" borderId="11" xfId="40" applyNumberFormat="1" applyBorder="1" applyAlignment="1">
      <alignment vertical="center" wrapText="1"/>
      <protection/>
    </xf>
    <xf numFmtId="9" fontId="2" fillId="0" borderId="11" xfId="40" applyNumberFormat="1" applyBorder="1" applyAlignment="1">
      <alignment horizontal="center" vertical="center" wrapText="1"/>
      <protection/>
    </xf>
    <xf numFmtId="9" fontId="2" fillId="0" borderId="11" xfId="40" applyNumberFormat="1" applyFont="1" applyBorder="1" applyAlignment="1">
      <alignment horizontal="center" vertical="center" wrapText="1"/>
      <protection/>
    </xf>
    <xf numFmtId="0" fontId="2" fillId="0" borderId="0" xfId="40" applyAlignment="1">
      <alignment vertical="center"/>
      <protection/>
    </xf>
    <xf numFmtId="0" fontId="5" fillId="0" borderId="0" xfId="40" applyFont="1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180" fontId="0" fillId="0" borderId="0" xfId="0" applyNumberFormat="1" applyAlignment="1">
      <alignment horizontal="left" vertical="center"/>
    </xf>
    <xf numFmtId="181" fontId="0" fillId="0" borderId="0" xfId="0" applyNumberFormat="1" applyAlignment="1">
      <alignment/>
    </xf>
    <xf numFmtId="181" fontId="0" fillId="0" borderId="0" xfId="0" applyNumberFormat="1" applyFill="1" applyAlignment="1">
      <alignment/>
    </xf>
    <xf numFmtId="181" fontId="0" fillId="0" borderId="11" xfId="0" applyNumberFormat="1" applyFill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1" fontId="0" fillId="0" borderId="13" xfId="0" applyNumberFormat="1" applyFont="1" applyFill="1" applyBorder="1" applyAlignment="1" applyProtection="1">
      <alignment horizontal="left" vertical="center"/>
      <protection/>
    </xf>
    <xf numFmtId="181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11" xfId="0" applyNumberFormat="1" applyFill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2" fontId="0" fillId="0" borderId="13" xfId="0" applyNumberFormat="1" applyFont="1" applyFill="1" applyBorder="1" applyAlignment="1" applyProtection="1">
      <alignment/>
      <protection/>
    </xf>
    <xf numFmtId="182" fontId="0" fillId="0" borderId="11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4" fontId="0" fillId="0" borderId="18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33" borderId="0" xfId="0" applyNumberFormat="1" applyFont="1" applyFill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5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82" fontId="0" fillId="0" borderId="1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8" fillId="0" borderId="18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/>
      <protection/>
    </xf>
    <xf numFmtId="4" fontId="0" fillId="0" borderId="18" xfId="0" applyNumberForma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top" wrapText="1"/>
      <protection/>
    </xf>
    <xf numFmtId="0" fontId="2" fillId="0" borderId="11" xfId="40" applyBorder="1" applyAlignment="1">
      <alignment horizontal="left" vertical="top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1" xfId="40" applyBorder="1" applyAlignment="1">
      <alignment horizontal="left" vertical="center" wrapText="1"/>
      <protection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12" xfId="40" applyBorder="1" applyAlignment="1">
      <alignment horizontal="left" vertical="center" wrapText="1"/>
      <protection/>
    </xf>
    <xf numFmtId="0" fontId="2" fillId="0" borderId="13" xfId="40" applyBorder="1" applyAlignment="1">
      <alignment horizontal="left" vertical="center" wrapText="1"/>
      <protection/>
    </xf>
    <xf numFmtId="9" fontId="2" fillId="0" borderId="11" xfId="40" applyNumberFormat="1" applyBorder="1" applyAlignment="1">
      <alignment horizontal="left" vertical="center" wrapText="1"/>
      <protection/>
    </xf>
    <xf numFmtId="10" fontId="2" fillId="0" borderId="11" xfId="40" applyNumberFormat="1" applyBorder="1" applyAlignment="1">
      <alignment horizontal="left" vertical="center" wrapText="1"/>
      <protection/>
    </xf>
    <xf numFmtId="0" fontId="5" fillId="0" borderId="0" xfId="40" applyNumberFormat="1" applyFont="1" applyFill="1" applyBorder="1" applyAlignment="1">
      <alignment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left" vertical="center" wrapText="1"/>
      <protection/>
    </xf>
    <xf numFmtId="0" fontId="2" fillId="0" borderId="20" xfId="40" applyFont="1" applyBorder="1" applyAlignment="1">
      <alignment horizontal="left" vertical="center" wrapText="1"/>
      <protection/>
    </xf>
    <xf numFmtId="0" fontId="2" fillId="0" borderId="13" xfId="40" applyBorder="1" applyAlignment="1">
      <alignment horizontal="right" vertical="center" wrapText="1"/>
      <protection/>
    </xf>
    <xf numFmtId="0" fontId="2" fillId="0" borderId="15" xfId="40" applyBorder="1" applyAlignment="1">
      <alignment horizontal="right" vertical="center" wrapText="1"/>
      <protection/>
    </xf>
    <xf numFmtId="0" fontId="2" fillId="0" borderId="12" xfId="40" applyFont="1" applyBorder="1" applyAlignment="1">
      <alignment horizontal="left" vertical="top" wrapText="1"/>
      <protection/>
    </xf>
    <xf numFmtId="0" fontId="2" fillId="0" borderId="12" xfId="40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showGridLines="0" tabSelected="1" zoomScalePageLayoutView="0" workbookViewId="0" topLeftCell="A1">
      <selection activeCell="A5" sqref="A5"/>
    </sheetView>
  </sheetViews>
  <sheetFormatPr defaultColWidth="9.16015625" defaultRowHeight="11.25"/>
  <cols>
    <col min="1" max="1" width="168.16015625" style="109" customWidth="1"/>
    <col min="2" max="2" width="62.83203125" style="109" customWidth="1"/>
    <col min="3" max="16384" width="9.16015625" style="109" customWidth="1"/>
  </cols>
  <sheetData>
    <row r="1" ht="93" customHeight="1">
      <c r="A1" s="110" t="s">
        <v>0</v>
      </c>
    </row>
    <row r="2" spans="1:16" ht="51" customHeight="1">
      <c r="A2" s="111"/>
      <c r="P2" s="115"/>
    </row>
    <row r="3" ht="54.75" customHeight="1">
      <c r="A3" s="112" t="s">
        <v>1</v>
      </c>
    </row>
    <row r="4" spans="1:18" ht="54.75" customHeight="1">
      <c r="A4" s="112" t="s">
        <v>2</v>
      </c>
      <c r="R4" s="115">
        <v>7964648.26</v>
      </c>
    </row>
    <row r="5" ht="54.75" customHeight="1">
      <c r="A5" s="112" t="s">
        <v>3</v>
      </c>
    </row>
    <row r="6" ht="54.75" customHeight="1">
      <c r="A6" s="113" t="s">
        <v>4</v>
      </c>
    </row>
    <row r="7" ht="61.5" customHeight="1">
      <c r="A7" s="114" t="s">
        <v>5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">
      <selection activeCell="C17" sqref="C17"/>
    </sheetView>
  </sheetViews>
  <sheetFormatPr defaultColWidth="9.16015625" defaultRowHeight="12.75" customHeight="1"/>
  <cols>
    <col min="1" max="1" width="21.33203125" style="0" customWidth="1"/>
    <col min="2" max="2" width="41.33203125" style="0" customWidth="1"/>
    <col min="3" max="6" width="21.33203125" style="0" customWidth="1"/>
  </cols>
  <sheetData>
    <row r="1" ht="19.5" customHeight="1">
      <c r="A1" s="46"/>
    </row>
    <row r="2" spans="1:6" ht="28.5" customHeight="1">
      <c r="A2" s="122" t="s">
        <v>212</v>
      </c>
      <c r="B2" s="122"/>
      <c r="C2" s="122"/>
      <c r="D2" s="122"/>
      <c r="E2" s="122"/>
      <c r="F2" s="122"/>
    </row>
    <row r="3" spans="1:6" ht="20.25" customHeight="1">
      <c r="A3" s="46"/>
      <c r="F3" s="47" t="s">
        <v>43</v>
      </c>
    </row>
    <row r="4" spans="1:6" ht="22.5" customHeight="1">
      <c r="A4" s="50" t="s">
        <v>134</v>
      </c>
      <c r="B4" s="49" t="s">
        <v>135</v>
      </c>
      <c r="C4" s="49" t="s">
        <v>128</v>
      </c>
      <c r="D4" s="49" t="s">
        <v>136</v>
      </c>
      <c r="E4" s="49" t="s">
        <v>137</v>
      </c>
      <c r="F4" s="49" t="s">
        <v>139</v>
      </c>
    </row>
    <row r="5" spans="1:6" ht="15.75" customHeight="1">
      <c r="A5" s="52" t="s">
        <v>127</v>
      </c>
      <c r="B5" s="52" t="s">
        <v>127</v>
      </c>
      <c r="C5" s="37">
        <v>1</v>
      </c>
      <c r="D5" s="37">
        <v>2</v>
      </c>
      <c r="E5" s="37">
        <v>3</v>
      </c>
      <c r="F5" s="52" t="s">
        <v>127</v>
      </c>
    </row>
    <row r="6" spans="1:8" ht="12.75" customHeight="1">
      <c r="A6" s="80"/>
      <c r="B6" s="41" t="s">
        <v>128</v>
      </c>
      <c r="C6" s="81">
        <v>3673818.94</v>
      </c>
      <c r="D6" s="82">
        <v>3195809.36</v>
      </c>
      <c r="E6" s="82">
        <v>478009.58</v>
      </c>
      <c r="F6" s="83"/>
      <c r="G6" s="46"/>
      <c r="H6" s="46"/>
    </row>
    <row r="7" spans="1:6" ht="12.75" customHeight="1">
      <c r="A7" s="80" t="s">
        <v>153</v>
      </c>
      <c r="B7" s="41" t="s">
        <v>154</v>
      </c>
      <c r="C7" s="81">
        <v>3189269.36</v>
      </c>
      <c r="D7" s="82">
        <v>3189269.36</v>
      </c>
      <c r="E7" s="82">
        <v>0</v>
      </c>
      <c r="F7" s="83"/>
    </row>
    <row r="8" spans="1:6" ht="12.75" customHeight="1">
      <c r="A8" s="80" t="s">
        <v>155</v>
      </c>
      <c r="B8" s="41" t="s">
        <v>156</v>
      </c>
      <c r="C8" s="81">
        <v>1048596</v>
      </c>
      <c r="D8" s="82">
        <v>1048596</v>
      </c>
      <c r="E8" s="82">
        <v>0</v>
      </c>
      <c r="F8" s="83"/>
    </row>
    <row r="9" spans="1:6" ht="12.75" customHeight="1">
      <c r="A9" s="80" t="s">
        <v>157</v>
      </c>
      <c r="B9" s="41" t="s">
        <v>158</v>
      </c>
      <c r="C9" s="81">
        <v>880332</v>
      </c>
      <c r="D9" s="82">
        <v>880332</v>
      </c>
      <c r="E9" s="82">
        <v>0</v>
      </c>
      <c r="F9" s="83"/>
    </row>
    <row r="10" spans="1:6" ht="12.75" customHeight="1">
      <c r="A10" s="80" t="s">
        <v>159</v>
      </c>
      <c r="B10" s="41" t="s">
        <v>160</v>
      </c>
      <c r="C10" s="81">
        <v>78049</v>
      </c>
      <c r="D10" s="82">
        <v>78049</v>
      </c>
      <c r="E10" s="82">
        <v>0</v>
      </c>
      <c r="F10" s="83"/>
    </row>
    <row r="11" spans="1:6" ht="12.75" customHeight="1">
      <c r="A11" s="80" t="s">
        <v>161</v>
      </c>
      <c r="B11" s="41" t="s">
        <v>162</v>
      </c>
      <c r="C11" s="81">
        <v>113244</v>
      </c>
      <c r="D11" s="82">
        <v>113244</v>
      </c>
      <c r="E11" s="82">
        <v>0</v>
      </c>
      <c r="F11" s="83"/>
    </row>
    <row r="12" spans="1:6" ht="12.75" customHeight="1">
      <c r="A12" s="80" t="s">
        <v>163</v>
      </c>
      <c r="B12" s="41" t="s">
        <v>164</v>
      </c>
      <c r="C12" s="81">
        <v>405156.2</v>
      </c>
      <c r="D12" s="82">
        <v>405156.2</v>
      </c>
      <c r="E12" s="82">
        <v>0</v>
      </c>
      <c r="F12" s="83"/>
    </row>
    <row r="13" spans="1:6" ht="12.75" customHeight="1">
      <c r="A13" s="80" t="s">
        <v>165</v>
      </c>
      <c r="B13" s="41" t="s">
        <v>166</v>
      </c>
      <c r="C13" s="81">
        <v>162062.48</v>
      </c>
      <c r="D13" s="82">
        <v>162062.48</v>
      </c>
      <c r="E13" s="82">
        <v>0</v>
      </c>
      <c r="F13" s="83"/>
    </row>
    <row r="14" spans="1:6" ht="12.75" customHeight="1">
      <c r="A14" s="80" t="s">
        <v>167</v>
      </c>
      <c r="B14" s="41" t="s">
        <v>168</v>
      </c>
      <c r="C14" s="81">
        <v>121546.86</v>
      </c>
      <c r="D14" s="82">
        <v>121546.86</v>
      </c>
      <c r="E14" s="82">
        <v>0</v>
      </c>
      <c r="F14" s="83"/>
    </row>
    <row r="15" spans="1:6" ht="12.75" customHeight="1">
      <c r="A15" s="80" t="s">
        <v>169</v>
      </c>
      <c r="B15" s="41" t="s">
        <v>170</v>
      </c>
      <c r="C15" s="81">
        <v>137189.1</v>
      </c>
      <c r="D15" s="82">
        <v>137189.1</v>
      </c>
      <c r="E15" s="82">
        <v>0</v>
      </c>
      <c r="F15" s="83"/>
    </row>
    <row r="16" spans="1:6" ht="12.75" customHeight="1">
      <c r="A16" s="80" t="s">
        <v>171</v>
      </c>
      <c r="B16" s="41" t="s">
        <v>172</v>
      </c>
      <c r="C16" s="81">
        <v>243093.72</v>
      </c>
      <c r="D16" s="82">
        <v>243093.72</v>
      </c>
      <c r="E16" s="82">
        <v>0</v>
      </c>
      <c r="F16" s="83"/>
    </row>
    <row r="17" spans="1:6" ht="12.75" customHeight="1">
      <c r="A17" s="80" t="s">
        <v>173</v>
      </c>
      <c r="B17" s="41" t="s">
        <v>174</v>
      </c>
      <c r="C17" s="81">
        <v>478009.58</v>
      </c>
      <c r="D17" s="82">
        <v>0</v>
      </c>
      <c r="E17" s="82">
        <v>478009.58</v>
      </c>
      <c r="F17" s="83"/>
    </row>
    <row r="18" spans="1:6" ht="12.75" customHeight="1">
      <c r="A18" s="80" t="s">
        <v>175</v>
      </c>
      <c r="B18" s="41" t="s">
        <v>176</v>
      </c>
      <c r="C18" s="81">
        <v>20000</v>
      </c>
      <c r="D18" s="82">
        <v>0</v>
      </c>
      <c r="E18" s="82">
        <v>20000</v>
      </c>
      <c r="F18" s="83"/>
    </row>
    <row r="19" spans="1:6" ht="12.75" customHeight="1">
      <c r="A19" s="80" t="s">
        <v>177</v>
      </c>
      <c r="B19" s="41" t="s">
        <v>178</v>
      </c>
      <c r="C19" s="81">
        <v>20000</v>
      </c>
      <c r="D19" s="82">
        <v>0</v>
      </c>
      <c r="E19" s="82">
        <v>20000</v>
      </c>
      <c r="F19" s="83"/>
    </row>
    <row r="20" spans="1:6" ht="12.75" customHeight="1">
      <c r="A20" s="80" t="s">
        <v>179</v>
      </c>
      <c r="B20" s="41" t="s">
        <v>180</v>
      </c>
      <c r="C20" s="81">
        <v>2000</v>
      </c>
      <c r="D20" s="82">
        <v>0</v>
      </c>
      <c r="E20" s="82">
        <v>2000</v>
      </c>
      <c r="F20" s="83"/>
    </row>
    <row r="21" spans="1:6" ht="12.75" customHeight="1">
      <c r="A21" s="80" t="s">
        <v>181</v>
      </c>
      <c r="B21" s="41" t="s">
        <v>182</v>
      </c>
      <c r="C21" s="81">
        <v>14920</v>
      </c>
      <c r="D21" s="82">
        <v>0</v>
      </c>
      <c r="E21" s="82">
        <v>14920</v>
      </c>
      <c r="F21" s="83"/>
    </row>
    <row r="22" spans="1:6" ht="12.75" customHeight="1">
      <c r="A22" s="80" t="s">
        <v>183</v>
      </c>
      <c r="B22" s="41" t="s">
        <v>184</v>
      </c>
      <c r="C22" s="81">
        <v>1000</v>
      </c>
      <c r="D22" s="82">
        <v>0</v>
      </c>
      <c r="E22" s="82">
        <v>1000</v>
      </c>
      <c r="F22" s="83"/>
    </row>
    <row r="23" spans="1:6" ht="12.75" customHeight="1">
      <c r="A23" s="80" t="s">
        <v>185</v>
      </c>
      <c r="B23" s="41" t="s">
        <v>186</v>
      </c>
      <c r="C23" s="81">
        <v>40000</v>
      </c>
      <c r="D23" s="82">
        <v>0</v>
      </c>
      <c r="E23" s="82">
        <v>40000</v>
      </c>
      <c r="F23" s="83"/>
    </row>
    <row r="24" spans="1:6" ht="12.75" customHeight="1">
      <c r="A24" s="80" t="s">
        <v>191</v>
      </c>
      <c r="B24" s="41" t="s">
        <v>192</v>
      </c>
      <c r="C24" s="81">
        <v>10485.96</v>
      </c>
      <c r="D24" s="82">
        <v>0</v>
      </c>
      <c r="E24" s="82">
        <v>10485.96</v>
      </c>
      <c r="F24" s="83"/>
    </row>
    <row r="25" spans="1:6" ht="12.75" customHeight="1">
      <c r="A25" s="80" t="s">
        <v>193</v>
      </c>
      <c r="B25" s="41" t="s">
        <v>194</v>
      </c>
      <c r="C25" s="81">
        <v>45000</v>
      </c>
      <c r="D25" s="82">
        <v>0</v>
      </c>
      <c r="E25" s="82">
        <v>45000</v>
      </c>
      <c r="F25" s="83"/>
    </row>
    <row r="26" spans="1:6" ht="12.75" customHeight="1">
      <c r="A26" s="80" t="s">
        <v>195</v>
      </c>
      <c r="B26" s="41" t="s">
        <v>196</v>
      </c>
      <c r="C26" s="81">
        <v>40515.62</v>
      </c>
      <c r="D26" s="82">
        <v>0</v>
      </c>
      <c r="E26" s="82">
        <v>40515.62</v>
      </c>
      <c r="F26" s="83"/>
    </row>
    <row r="27" spans="1:6" ht="12.75" customHeight="1">
      <c r="A27" s="80" t="s">
        <v>197</v>
      </c>
      <c r="B27" s="41" t="s">
        <v>198</v>
      </c>
      <c r="C27" s="81">
        <v>1008</v>
      </c>
      <c r="D27" s="82">
        <v>0</v>
      </c>
      <c r="E27" s="82">
        <v>1008</v>
      </c>
      <c r="F27" s="83"/>
    </row>
    <row r="28" spans="1:6" ht="12.75" customHeight="1">
      <c r="A28" s="80" t="s">
        <v>199</v>
      </c>
      <c r="B28" s="41" t="s">
        <v>200</v>
      </c>
      <c r="C28" s="81">
        <v>60000</v>
      </c>
      <c r="D28" s="82">
        <v>0</v>
      </c>
      <c r="E28" s="82">
        <v>60000</v>
      </c>
      <c r="F28" s="83"/>
    </row>
    <row r="29" spans="1:6" ht="12.75" customHeight="1">
      <c r="A29" s="80" t="s">
        <v>201</v>
      </c>
      <c r="B29" s="41" t="s">
        <v>202</v>
      </c>
      <c r="C29" s="81">
        <v>223080</v>
      </c>
      <c r="D29" s="82">
        <v>0</v>
      </c>
      <c r="E29" s="82">
        <v>223080</v>
      </c>
      <c r="F29" s="83"/>
    </row>
    <row r="30" spans="1:6" ht="12.75" customHeight="1">
      <c r="A30" s="80" t="s">
        <v>205</v>
      </c>
      <c r="B30" s="41" t="s">
        <v>206</v>
      </c>
      <c r="C30" s="81">
        <v>6540</v>
      </c>
      <c r="D30" s="82">
        <v>6540</v>
      </c>
      <c r="E30" s="82">
        <v>0</v>
      </c>
      <c r="F30" s="83"/>
    </row>
    <row r="31" spans="1:6" ht="12.75" customHeight="1">
      <c r="A31" s="80" t="s">
        <v>207</v>
      </c>
      <c r="B31" s="41" t="s">
        <v>208</v>
      </c>
      <c r="C31" s="81">
        <v>4200</v>
      </c>
      <c r="D31" s="82">
        <v>4200</v>
      </c>
      <c r="E31" s="82">
        <v>0</v>
      </c>
      <c r="F31" s="83"/>
    </row>
    <row r="32" spans="1:6" ht="12.75" customHeight="1">
      <c r="A32" s="80" t="s">
        <v>209</v>
      </c>
      <c r="B32" s="41" t="s">
        <v>210</v>
      </c>
      <c r="C32" s="81">
        <v>2340</v>
      </c>
      <c r="D32" s="82">
        <v>2340</v>
      </c>
      <c r="E32" s="82">
        <v>0</v>
      </c>
      <c r="F32" s="83"/>
    </row>
  </sheetData>
  <sheetProtection/>
  <mergeCells count="1">
    <mergeCell ref="A2:F2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Q33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66015625" style="0" customWidth="1"/>
    <col min="2" max="2" width="23.16015625" style="0" customWidth="1"/>
    <col min="3" max="3" width="30.83203125" style="0" customWidth="1"/>
    <col min="4" max="4" width="23.83203125" style="0" customWidth="1"/>
    <col min="5" max="5" width="26.5" style="0" customWidth="1"/>
    <col min="6" max="6" width="26" style="0" customWidth="1"/>
  </cols>
  <sheetData>
    <row r="1" ht="21" customHeight="1"/>
    <row r="2" spans="1:6" ht="22.5" customHeight="1">
      <c r="A2" s="122" t="s">
        <v>27</v>
      </c>
      <c r="B2" s="122"/>
      <c r="C2" s="122"/>
      <c r="D2" s="122"/>
      <c r="E2" s="122"/>
      <c r="F2" s="122"/>
    </row>
    <row r="3" spans="1:6" ht="19.5" customHeight="1">
      <c r="A3" s="46"/>
      <c r="F3" s="47" t="s">
        <v>43</v>
      </c>
    </row>
    <row r="4" spans="1:6" ht="12.75" customHeight="1">
      <c r="A4" s="120" t="s">
        <v>44</v>
      </c>
      <c r="B4" s="121"/>
      <c r="C4" s="120" t="s">
        <v>45</v>
      </c>
      <c r="D4" s="120"/>
      <c r="E4" s="120"/>
      <c r="F4" s="120"/>
    </row>
    <row r="5" spans="1:6" ht="14.25" customHeight="1">
      <c r="A5" s="58" t="s">
        <v>46</v>
      </c>
      <c r="B5" s="59" t="s">
        <v>47</v>
      </c>
      <c r="C5" s="60" t="s">
        <v>48</v>
      </c>
      <c r="D5" s="59" t="s">
        <v>47</v>
      </c>
      <c r="E5" s="60" t="s">
        <v>49</v>
      </c>
      <c r="F5" s="59" t="s">
        <v>47</v>
      </c>
    </row>
    <row r="6" spans="1:6" ht="14.25" customHeight="1">
      <c r="A6" s="61" t="s">
        <v>213</v>
      </c>
      <c r="B6" s="62"/>
      <c r="C6" s="63" t="s">
        <v>214</v>
      </c>
      <c r="D6" s="62"/>
      <c r="E6" s="64" t="s">
        <v>52</v>
      </c>
      <c r="F6" s="65"/>
    </row>
    <row r="7" spans="1:6" ht="14.25" customHeight="1">
      <c r="A7" s="66"/>
      <c r="B7" s="65"/>
      <c r="C7" s="63" t="s">
        <v>215</v>
      </c>
      <c r="D7" s="62"/>
      <c r="E7" s="64" t="s">
        <v>55</v>
      </c>
      <c r="F7" s="67"/>
    </row>
    <row r="8" spans="1:6" ht="14.25" customHeight="1">
      <c r="A8" s="61"/>
      <c r="B8" s="68"/>
      <c r="C8" s="63" t="s">
        <v>216</v>
      </c>
      <c r="D8" s="62"/>
      <c r="E8" s="63" t="s">
        <v>58</v>
      </c>
      <c r="F8" s="62"/>
    </row>
    <row r="9" spans="1:6" ht="14.25" customHeight="1">
      <c r="A9" s="61"/>
      <c r="B9" s="67"/>
      <c r="C9" s="63" t="s">
        <v>217</v>
      </c>
      <c r="D9" s="62"/>
      <c r="E9" s="63" t="s">
        <v>61</v>
      </c>
      <c r="F9" s="62"/>
    </row>
    <row r="10" spans="1:6" ht="14.25" customHeight="1">
      <c r="A10" s="61"/>
      <c r="B10" s="62"/>
      <c r="C10" s="63" t="s">
        <v>218</v>
      </c>
      <c r="D10" s="62"/>
      <c r="E10" s="63" t="s">
        <v>64</v>
      </c>
      <c r="F10" s="65"/>
    </row>
    <row r="11" spans="1:10" ht="14.25" customHeight="1">
      <c r="A11" s="61"/>
      <c r="B11" s="62"/>
      <c r="C11" s="63" t="s">
        <v>219</v>
      </c>
      <c r="D11" s="62"/>
      <c r="E11" s="63" t="s">
        <v>55</v>
      </c>
      <c r="F11" s="67"/>
      <c r="J11" s="46"/>
    </row>
    <row r="12" spans="1:6" ht="14.25" customHeight="1">
      <c r="A12" s="66"/>
      <c r="B12" s="62"/>
      <c r="C12" s="63" t="s">
        <v>220</v>
      </c>
      <c r="D12" s="62"/>
      <c r="E12" s="63" t="s">
        <v>58</v>
      </c>
      <c r="F12" s="62"/>
    </row>
    <row r="13" spans="1:6" ht="14.25" customHeight="1">
      <c r="A13" s="61"/>
      <c r="B13" s="65"/>
      <c r="C13" s="63" t="s">
        <v>221</v>
      </c>
      <c r="D13" s="62"/>
      <c r="E13" s="63" t="s">
        <v>71</v>
      </c>
      <c r="F13" s="62"/>
    </row>
    <row r="14" spans="1:6" ht="14.25" customHeight="1">
      <c r="A14" s="66"/>
      <c r="B14" s="67"/>
      <c r="C14" s="63" t="s">
        <v>222</v>
      </c>
      <c r="D14" s="62"/>
      <c r="E14" s="63" t="s">
        <v>74</v>
      </c>
      <c r="F14" s="62"/>
    </row>
    <row r="15" spans="1:6" ht="14.25" customHeight="1">
      <c r="A15" s="66"/>
      <c r="B15" s="62"/>
      <c r="C15" s="63" t="s">
        <v>223</v>
      </c>
      <c r="D15" s="62"/>
      <c r="E15" s="63" t="s">
        <v>76</v>
      </c>
      <c r="F15" s="62"/>
    </row>
    <row r="16" spans="1:9" ht="14.25" customHeight="1">
      <c r="A16" s="61"/>
      <c r="B16" s="65"/>
      <c r="C16" s="63" t="s">
        <v>224</v>
      </c>
      <c r="D16" s="62"/>
      <c r="E16" s="63" t="s">
        <v>78</v>
      </c>
      <c r="F16" s="62"/>
      <c r="I16" s="46"/>
    </row>
    <row r="17" spans="1:9" ht="12.75" customHeight="1">
      <c r="A17" s="61"/>
      <c r="B17" s="65"/>
      <c r="C17" s="63" t="s">
        <v>225</v>
      </c>
      <c r="D17" s="62"/>
      <c r="E17" s="63" t="s">
        <v>80</v>
      </c>
      <c r="F17" s="62"/>
      <c r="I17" s="46"/>
    </row>
    <row r="18" spans="1:9" ht="12.75" customHeight="1">
      <c r="A18" s="61"/>
      <c r="B18" s="65"/>
      <c r="C18" s="63" t="s">
        <v>226</v>
      </c>
      <c r="D18" s="62"/>
      <c r="E18" s="63" t="s">
        <v>82</v>
      </c>
      <c r="F18" s="62"/>
      <c r="I18" s="46"/>
    </row>
    <row r="19" spans="1:9" ht="12.75" customHeight="1">
      <c r="A19" s="61"/>
      <c r="B19" s="65"/>
      <c r="C19" s="63" t="s">
        <v>227</v>
      </c>
      <c r="D19" s="62"/>
      <c r="E19" s="63" t="s">
        <v>84</v>
      </c>
      <c r="F19" s="62"/>
      <c r="I19" s="46"/>
    </row>
    <row r="20" spans="1:9" ht="12.75" customHeight="1">
      <c r="A20" s="61"/>
      <c r="B20" s="65"/>
      <c r="C20" s="63" t="s">
        <v>228</v>
      </c>
      <c r="D20" s="62"/>
      <c r="E20" s="63" t="s">
        <v>86</v>
      </c>
      <c r="F20" s="62"/>
      <c r="I20" s="46"/>
    </row>
    <row r="21" spans="1:6" ht="14.25" customHeight="1">
      <c r="A21" s="61"/>
      <c r="B21" s="65"/>
      <c r="C21" s="69"/>
      <c r="D21" s="69"/>
      <c r="E21" s="69"/>
      <c r="F21" s="65"/>
    </row>
    <row r="22" spans="1:6" ht="14.25" customHeight="1">
      <c r="A22" s="70"/>
      <c r="B22" s="71"/>
      <c r="C22" s="72" t="s">
        <v>101</v>
      </c>
      <c r="D22" s="65"/>
      <c r="E22" s="72" t="s">
        <v>102</v>
      </c>
      <c r="F22" s="73"/>
    </row>
    <row r="23" spans="1:21" ht="14.25" customHeight="1">
      <c r="A23" s="70"/>
      <c r="B23" s="73"/>
      <c r="C23" s="72" t="s">
        <v>104</v>
      </c>
      <c r="D23" s="73"/>
      <c r="E23" s="72" t="s">
        <v>104</v>
      </c>
      <c r="F23" s="73"/>
      <c r="S23" s="46"/>
      <c r="U23" s="46"/>
    </row>
    <row r="24" spans="1:19" ht="14.25" customHeight="1">
      <c r="A24" s="70"/>
      <c r="B24" s="73"/>
      <c r="C24" s="72"/>
      <c r="D24" s="73"/>
      <c r="E24" s="72"/>
      <c r="F24" s="73"/>
      <c r="S24" s="46"/>
    </row>
    <row r="25" spans="1:19" ht="14.25" customHeight="1">
      <c r="A25" s="70"/>
      <c r="B25" s="74"/>
      <c r="C25" s="72"/>
      <c r="D25" s="74"/>
      <c r="E25" s="70"/>
      <c r="F25" s="74"/>
      <c r="S25" s="79" t="s">
        <v>113</v>
      </c>
    </row>
    <row r="26" spans="1:6" ht="14.25" customHeight="1">
      <c r="A26" s="75" t="s">
        <v>229</v>
      </c>
      <c r="B26" s="76"/>
      <c r="C26" s="77" t="s">
        <v>230</v>
      </c>
      <c r="D26" s="76"/>
      <c r="E26" s="78" t="s">
        <v>230</v>
      </c>
      <c r="F26" s="65"/>
    </row>
    <row r="27" spans="2:4" ht="12.75" customHeight="1">
      <c r="B27" s="46"/>
      <c r="D27" s="46"/>
    </row>
    <row r="28" spans="2:4" ht="12.75" customHeight="1">
      <c r="B28" s="46"/>
      <c r="D28" s="46"/>
    </row>
    <row r="29" spans="3:5" ht="12.75" customHeight="1">
      <c r="C29" s="46"/>
      <c r="D29" s="46"/>
      <c r="E29" s="46"/>
    </row>
    <row r="30" spans="3:43" ht="12.75" customHeight="1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3:5" ht="12.75" customHeight="1">
      <c r="C31" s="46"/>
      <c r="D31" s="46"/>
      <c r="E31" s="46"/>
    </row>
    <row r="32" ht="12.75" customHeight="1">
      <c r="C32" s="46"/>
    </row>
    <row r="33" ht="12.75" customHeight="1">
      <c r="D33" s="4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19.66015625" style="0" customWidth="1"/>
    <col min="2" max="2" width="55.33203125" style="0" customWidth="1"/>
    <col min="3" max="3" width="18.16015625" style="0" customWidth="1"/>
    <col min="4" max="4" width="71.5" style="0" customWidth="1"/>
  </cols>
  <sheetData>
    <row r="1" ht="24" customHeight="1">
      <c r="A1" s="46"/>
    </row>
    <row r="2" spans="1:4" ht="21" customHeight="1">
      <c r="A2" s="122" t="s">
        <v>231</v>
      </c>
      <c r="B2" s="122"/>
      <c r="C2" s="122"/>
      <c r="D2" s="122"/>
    </row>
    <row r="3" spans="2:4" ht="22.5" customHeight="1">
      <c r="B3" s="46"/>
      <c r="D3" s="47" t="s">
        <v>43</v>
      </c>
    </row>
    <row r="4" spans="1:4" ht="22.5" customHeight="1">
      <c r="A4" s="49" t="s">
        <v>111</v>
      </c>
      <c r="B4" s="50" t="s">
        <v>232</v>
      </c>
      <c r="C4" s="49" t="s">
        <v>233</v>
      </c>
      <c r="D4" s="49" t="s">
        <v>234</v>
      </c>
    </row>
    <row r="5" spans="1:4" ht="15.75" customHeight="1">
      <c r="A5" s="37" t="s">
        <v>127</v>
      </c>
      <c r="B5" s="39" t="s">
        <v>127</v>
      </c>
      <c r="C5" s="51">
        <v>1</v>
      </c>
      <c r="D5" s="52" t="s">
        <v>127</v>
      </c>
    </row>
    <row r="6" spans="1:4" ht="12.75" customHeight="1">
      <c r="A6" s="53"/>
      <c r="B6" s="54" t="s">
        <v>128</v>
      </c>
      <c r="C6" s="55">
        <v>852000</v>
      </c>
      <c r="D6" s="56"/>
    </row>
    <row r="7" spans="1:4" ht="12.75" customHeight="1">
      <c r="A7" s="53" t="s">
        <v>235</v>
      </c>
      <c r="B7" s="54"/>
      <c r="C7" s="55">
        <v>852000</v>
      </c>
      <c r="D7" s="56"/>
    </row>
    <row r="8" spans="1:4" ht="12.75" customHeight="1">
      <c r="A8" s="53" t="s">
        <v>236</v>
      </c>
      <c r="B8" s="54" t="s">
        <v>130</v>
      </c>
      <c r="C8" s="55">
        <v>852000</v>
      </c>
      <c r="D8" s="56"/>
    </row>
    <row r="9" spans="1:4" ht="12.75" customHeight="1">
      <c r="A9" s="53" t="s">
        <v>237</v>
      </c>
      <c r="B9" s="54" t="s">
        <v>132</v>
      </c>
      <c r="C9" s="55">
        <v>852000</v>
      </c>
      <c r="D9" s="56"/>
    </row>
    <row r="10" spans="1:4" ht="12.75" customHeight="1">
      <c r="A10" s="53" t="s">
        <v>238</v>
      </c>
      <c r="B10" s="54" t="s">
        <v>239</v>
      </c>
      <c r="C10" s="55">
        <v>160000</v>
      </c>
      <c r="D10" s="56" t="s">
        <v>240</v>
      </c>
    </row>
    <row r="11" spans="1:4" ht="12.75" customHeight="1">
      <c r="A11" s="53" t="s">
        <v>238</v>
      </c>
      <c r="B11" s="54" t="s">
        <v>241</v>
      </c>
      <c r="C11" s="55">
        <v>150000</v>
      </c>
      <c r="D11" s="56" t="s">
        <v>242</v>
      </c>
    </row>
    <row r="12" spans="1:4" ht="12.75" customHeight="1">
      <c r="A12" s="53" t="s">
        <v>238</v>
      </c>
      <c r="B12" s="54" t="s">
        <v>243</v>
      </c>
      <c r="C12" s="55">
        <v>127000</v>
      </c>
      <c r="D12" s="56" t="s">
        <v>244</v>
      </c>
    </row>
    <row r="13" spans="1:4" ht="12.75" customHeight="1">
      <c r="A13" s="53" t="s">
        <v>238</v>
      </c>
      <c r="B13" s="54" t="s">
        <v>245</v>
      </c>
      <c r="C13" s="55">
        <v>140000</v>
      </c>
      <c r="D13" s="56" t="s">
        <v>246</v>
      </c>
    </row>
    <row r="14" spans="1:4" ht="12.75" customHeight="1">
      <c r="A14" s="53" t="s">
        <v>238</v>
      </c>
      <c r="B14" s="54" t="s">
        <v>247</v>
      </c>
      <c r="C14" s="55">
        <v>200000</v>
      </c>
      <c r="D14" s="56" t="s">
        <v>248</v>
      </c>
    </row>
    <row r="15" spans="1:4" ht="12.75" customHeight="1">
      <c r="A15" s="53" t="s">
        <v>238</v>
      </c>
      <c r="B15" s="54" t="s">
        <v>249</v>
      </c>
      <c r="C15" s="55">
        <v>75000</v>
      </c>
      <c r="D15" s="56" t="s">
        <v>250</v>
      </c>
    </row>
    <row r="16" ht="12.75" customHeight="1">
      <c r="B16" s="46"/>
    </row>
    <row r="17" spans="2:4" ht="12.75" customHeight="1">
      <c r="B17" s="46"/>
      <c r="D17" s="46"/>
    </row>
    <row r="23" ht="12.75" customHeight="1">
      <c r="D23" s="46"/>
    </row>
    <row r="25" ht="12.75" customHeight="1">
      <c r="E25" s="57"/>
    </row>
  </sheetData>
  <sheetProtection/>
  <mergeCells count="1">
    <mergeCell ref="A2:D2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PageLayoutView="0" workbookViewId="0" topLeftCell="A1">
      <selection activeCell="A35" sqref="A35"/>
    </sheetView>
  </sheetViews>
  <sheetFormatPr defaultColWidth="9.16015625" defaultRowHeight="12.75" customHeight="1"/>
  <cols>
    <col min="1" max="1" width="36.83203125" style="0" customWidth="1"/>
    <col min="2" max="2" width="25.16015625" style="0" customWidth="1"/>
    <col min="3" max="3" width="33.83203125" style="0" customWidth="1"/>
    <col min="4" max="10" width="13.16015625" style="0" customWidth="1"/>
  </cols>
  <sheetData>
    <row r="2" spans="1:10" ht="27.75" customHeight="1">
      <c r="A2" s="122" t="s">
        <v>251</v>
      </c>
      <c r="B2" s="122"/>
      <c r="C2" s="122"/>
      <c r="D2" s="122"/>
      <c r="E2" s="122"/>
      <c r="F2" s="122"/>
      <c r="G2" s="122"/>
      <c r="H2" s="122"/>
      <c r="I2" s="122"/>
      <c r="J2" s="122"/>
    </row>
    <row r="3" ht="17.25" customHeight="1">
      <c r="J3" s="47" t="s">
        <v>43</v>
      </c>
    </row>
    <row r="4" spans="1:10" ht="15" customHeight="1">
      <c r="A4" s="126" t="s">
        <v>252</v>
      </c>
      <c r="B4" s="126"/>
      <c r="C4" s="127"/>
      <c r="D4" s="127" t="s">
        <v>111</v>
      </c>
      <c r="E4" s="127" t="s">
        <v>253</v>
      </c>
      <c r="F4" s="127" t="s">
        <v>254</v>
      </c>
      <c r="G4" s="126" t="s">
        <v>255</v>
      </c>
      <c r="H4" s="126" t="s">
        <v>256</v>
      </c>
      <c r="I4" s="126" t="s">
        <v>257</v>
      </c>
      <c r="J4" s="126" t="s">
        <v>258</v>
      </c>
    </row>
    <row r="5" spans="1:10" ht="15" customHeight="1">
      <c r="A5" s="35" t="s">
        <v>259</v>
      </c>
      <c r="B5" s="35" t="s">
        <v>260</v>
      </c>
      <c r="C5" s="36" t="s">
        <v>261</v>
      </c>
      <c r="D5" s="127"/>
      <c r="E5" s="127"/>
      <c r="F5" s="127"/>
      <c r="G5" s="126"/>
      <c r="H5" s="126"/>
      <c r="I5" s="126"/>
      <c r="J5" s="126"/>
    </row>
    <row r="6" spans="1:10" ht="15" customHeight="1">
      <c r="A6" s="37" t="s">
        <v>127</v>
      </c>
      <c r="B6" s="37" t="s">
        <v>127</v>
      </c>
      <c r="C6" s="37" t="s">
        <v>127</v>
      </c>
      <c r="D6" s="38" t="s">
        <v>127</v>
      </c>
      <c r="E6" s="38" t="s">
        <v>127</v>
      </c>
      <c r="F6" s="38" t="s">
        <v>127</v>
      </c>
      <c r="G6" s="39" t="s">
        <v>127</v>
      </c>
      <c r="H6" s="39" t="s">
        <v>127</v>
      </c>
      <c r="I6" s="39" t="s">
        <v>127</v>
      </c>
      <c r="J6" s="37" t="s">
        <v>127</v>
      </c>
    </row>
    <row r="7" spans="1:10" ht="15" customHeight="1">
      <c r="A7" s="40"/>
      <c r="B7" s="40"/>
      <c r="C7" s="41"/>
      <c r="D7" s="42"/>
      <c r="E7" s="42"/>
      <c r="F7" s="43"/>
      <c r="G7" s="44"/>
      <c r="H7" s="45"/>
      <c r="I7" s="48"/>
      <c r="J7" s="44"/>
    </row>
    <row r="8" spans="1:10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2.75" customHeight="1">
      <c r="A9" s="46"/>
      <c r="B9" s="46"/>
      <c r="C9" s="46"/>
      <c r="D9" s="46"/>
      <c r="E9" s="46"/>
      <c r="G9" s="46"/>
      <c r="H9" s="46"/>
      <c r="I9" s="46"/>
      <c r="J9" s="46"/>
    </row>
    <row r="10" spans="1:10" ht="12.75" customHeight="1">
      <c r="A10" s="46"/>
      <c r="B10" s="46"/>
      <c r="C10" s="46"/>
      <c r="I10" s="46"/>
      <c r="J10" s="46"/>
    </row>
    <row r="11" spans="1:10" ht="12.75" customHeight="1">
      <c r="A11" s="46"/>
      <c r="B11" s="46"/>
      <c r="C11" s="46"/>
      <c r="I11" s="46"/>
      <c r="J11" s="46"/>
    </row>
    <row r="12" spans="2:10" ht="12.75" customHeight="1">
      <c r="B12" s="46"/>
      <c r="C12" s="46"/>
      <c r="I12" s="46"/>
      <c r="J12" s="46"/>
    </row>
    <row r="13" spans="2:9" ht="12.75" customHeight="1">
      <c r="B13" s="46"/>
      <c r="C13" s="46"/>
      <c r="I13" s="46"/>
    </row>
    <row r="14" spans="3:9" ht="12.75" customHeight="1">
      <c r="C14" s="46"/>
      <c r="I14" s="46"/>
    </row>
    <row r="15" ht="12.75" customHeight="1">
      <c r="I15" s="46"/>
    </row>
    <row r="16" spans="4:9" ht="12.75" customHeight="1">
      <c r="D16" s="46"/>
      <c r="I16" s="46"/>
    </row>
    <row r="17" ht="12.75" customHeight="1">
      <c r="I17" s="46"/>
    </row>
    <row r="18" ht="12.75" customHeight="1">
      <c r="I18" s="46"/>
    </row>
    <row r="19" spans="3:9" ht="12.75" customHeight="1">
      <c r="C19" s="46"/>
      <c r="I19" s="46"/>
    </row>
    <row r="20" ht="12.75" customHeight="1">
      <c r="I20" s="46"/>
    </row>
    <row r="21" ht="12.75" customHeight="1">
      <c r="I21" s="46"/>
    </row>
    <row r="22" ht="12.75" customHeight="1">
      <c r="I22" s="46"/>
    </row>
    <row r="23" ht="12.75" customHeight="1">
      <c r="I23" s="46"/>
    </row>
    <row r="24" ht="12.75" customHeight="1">
      <c r="I24" s="46"/>
    </row>
    <row r="25" ht="12.75" customHeight="1">
      <c r="I25" s="46"/>
    </row>
    <row r="26" ht="12.75" customHeight="1">
      <c r="I26" s="46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zoomScalePageLayoutView="0" workbookViewId="0" topLeftCell="A1">
      <selection activeCell="K20" sqref="K20"/>
    </sheetView>
  </sheetViews>
  <sheetFormatPr defaultColWidth="9.16015625" defaultRowHeight="12.75" customHeight="1"/>
  <cols>
    <col min="1" max="1" width="11.83203125" style="21" customWidth="1"/>
    <col min="2" max="2" width="21" style="21" customWidth="1"/>
    <col min="3" max="10" width="11.83203125" style="21" customWidth="1"/>
    <col min="11" max="11" width="25.66015625" style="21" customWidth="1"/>
    <col min="12" max="12" width="12.5" style="21" customWidth="1"/>
    <col min="13" max="13" width="12.16015625" style="21" customWidth="1"/>
    <col min="14" max="14" width="9.16015625" style="21" customWidth="1"/>
    <col min="15" max="15" width="11.5" style="21" customWidth="1"/>
    <col min="16" max="16" width="10.83203125" style="21" customWidth="1"/>
    <col min="17" max="17" width="9.16015625" style="21" customWidth="1"/>
    <col min="18" max="18" width="10.33203125" style="21" customWidth="1"/>
    <col min="19" max="19" width="11" style="21" customWidth="1"/>
    <col min="20" max="20" width="10.66015625" style="21" customWidth="1"/>
    <col min="21" max="21" width="12" style="21" bestFit="1" customWidth="1"/>
    <col min="22" max="27" width="9.16015625" style="21" customWidth="1"/>
    <col min="28" max="29" width="10.83203125" style="21" bestFit="1" customWidth="1"/>
    <col min="30" max="16384" width="9.16015625" style="21" customWidth="1"/>
  </cols>
  <sheetData>
    <row r="1" ht="20.25" customHeight="1">
      <c r="A1" s="22"/>
    </row>
    <row r="2" spans="1:11" ht="28.5" customHeight="1">
      <c r="A2" s="128" t="s">
        <v>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" customHeight="1">
      <c r="A3" s="22"/>
      <c r="K3" s="30" t="s">
        <v>43</v>
      </c>
    </row>
    <row r="4" spans="1:29" ht="17.25" customHeight="1">
      <c r="A4" s="133" t="s">
        <v>111</v>
      </c>
      <c r="B4" s="133" t="s">
        <v>112</v>
      </c>
      <c r="C4" s="129" t="s">
        <v>262</v>
      </c>
      <c r="D4" s="130"/>
      <c r="E4" s="130"/>
      <c r="F4" s="130"/>
      <c r="G4" s="130"/>
      <c r="H4" s="130"/>
      <c r="I4" s="130"/>
      <c r="J4" s="130"/>
      <c r="K4" s="131"/>
      <c r="L4" s="129" t="s">
        <v>263</v>
      </c>
      <c r="M4" s="130"/>
      <c r="N4" s="130"/>
      <c r="O4" s="130"/>
      <c r="P4" s="130"/>
      <c r="Q4" s="130"/>
      <c r="R4" s="130"/>
      <c r="S4" s="130"/>
      <c r="T4" s="131"/>
      <c r="U4" s="129" t="s">
        <v>264</v>
      </c>
      <c r="V4" s="130"/>
      <c r="W4" s="130"/>
      <c r="X4" s="130"/>
      <c r="Y4" s="130"/>
      <c r="Z4" s="130"/>
      <c r="AA4" s="130"/>
      <c r="AB4" s="130"/>
      <c r="AC4" s="131"/>
    </row>
    <row r="5" spans="1:29" ht="23.25" customHeight="1">
      <c r="A5" s="133"/>
      <c r="B5" s="133"/>
      <c r="C5" s="134" t="s">
        <v>128</v>
      </c>
      <c r="D5" s="129" t="s">
        <v>265</v>
      </c>
      <c r="E5" s="130"/>
      <c r="F5" s="130"/>
      <c r="G5" s="130"/>
      <c r="H5" s="130"/>
      <c r="I5" s="131"/>
      <c r="J5" s="137" t="s">
        <v>266</v>
      </c>
      <c r="K5" s="137" t="s">
        <v>267</v>
      </c>
      <c r="L5" s="134" t="s">
        <v>128</v>
      </c>
      <c r="M5" s="129" t="s">
        <v>265</v>
      </c>
      <c r="N5" s="130"/>
      <c r="O5" s="130"/>
      <c r="P5" s="130"/>
      <c r="Q5" s="130"/>
      <c r="R5" s="131"/>
      <c r="S5" s="137" t="s">
        <v>266</v>
      </c>
      <c r="T5" s="137" t="s">
        <v>267</v>
      </c>
      <c r="U5" s="134" t="s">
        <v>128</v>
      </c>
      <c r="V5" s="129" t="s">
        <v>265</v>
      </c>
      <c r="W5" s="130"/>
      <c r="X5" s="130"/>
      <c r="Y5" s="130"/>
      <c r="Z5" s="130"/>
      <c r="AA5" s="131"/>
      <c r="AB5" s="137" t="s">
        <v>266</v>
      </c>
      <c r="AC5" s="137" t="s">
        <v>267</v>
      </c>
    </row>
    <row r="6" spans="1:29" ht="26.25" customHeight="1">
      <c r="A6" s="133"/>
      <c r="B6" s="133"/>
      <c r="C6" s="135"/>
      <c r="D6" s="132" t="s">
        <v>123</v>
      </c>
      <c r="E6" s="132" t="s">
        <v>268</v>
      </c>
      <c r="F6" s="132" t="s">
        <v>269</v>
      </c>
      <c r="G6" s="132" t="s">
        <v>270</v>
      </c>
      <c r="H6" s="132"/>
      <c r="I6" s="132"/>
      <c r="J6" s="138"/>
      <c r="K6" s="138"/>
      <c r="L6" s="135"/>
      <c r="M6" s="132" t="s">
        <v>123</v>
      </c>
      <c r="N6" s="132" t="s">
        <v>268</v>
      </c>
      <c r="O6" s="132" t="s">
        <v>269</v>
      </c>
      <c r="P6" s="132" t="s">
        <v>270</v>
      </c>
      <c r="Q6" s="132"/>
      <c r="R6" s="132"/>
      <c r="S6" s="138"/>
      <c r="T6" s="138"/>
      <c r="U6" s="135"/>
      <c r="V6" s="132" t="s">
        <v>123</v>
      </c>
      <c r="W6" s="132" t="s">
        <v>268</v>
      </c>
      <c r="X6" s="132" t="s">
        <v>269</v>
      </c>
      <c r="Y6" s="132" t="s">
        <v>270</v>
      </c>
      <c r="Z6" s="132"/>
      <c r="AA6" s="132"/>
      <c r="AB6" s="138"/>
      <c r="AC6" s="138"/>
    </row>
    <row r="7" spans="1:29" ht="38.25" customHeight="1">
      <c r="A7" s="133"/>
      <c r="B7" s="133"/>
      <c r="C7" s="136"/>
      <c r="D7" s="132"/>
      <c r="E7" s="132"/>
      <c r="F7" s="132"/>
      <c r="G7" s="23" t="s">
        <v>123</v>
      </c>
      <c r="H7" s="23" t="s">
        <v>271</v>
      </c>
      <c r="I7" s="23" t="s">
        <v>272</v>
      </c>
      <c r="J7" s="139"/>
      <c r="K7" s="139"/>
      <c r="L7" s="136"/>
      <c r="M7" s="132"/>
      <c r="N7" s="132"/>
      <c r="O7" s="132"/>
      <c r="P7" s="23" t="s">
        <v>123</v>
      </c>
      <c r="Q7" s="23" t="s">
        <v>271</v>
      </c>
      <c r="R7" s="23" t="s">
        <v>272</v>
      </c>
      <c r="S7" s="139"/>
      <c r="T7" s="139"/>
      <c r="U7" s="136"/>
      <c r="V7" s="132"/>
      <c r="W7" s="132"/>
      <c r="X7" s="132"/>
      <c r="Y7" s="23" t="s">
        <v>123</v>
      </c>
      <c r="Z7" s="23" t="s">
        <v>271</v>
      </c>
      <c r="AA7" s="23" t="s">
        <v>272</v>
      </c>
      <c r="AB7" s="139"/>
      <c r="AC7" s="139"/>
    </row>
    <row r="8" spans="1:29" s="20" customFormat="1" ht="12.75" customHeight="1">
      <c r="A8" s="24" t="s">
        <v>127</v>
      </c>
      <c r="B8" s="24" t="s">
        <v>127</v>
      </c>
      <c r="C8" s="24">
        <v>1</v>
      </c>
      <c r="D8" s="25">
        <v>2</v>
      </c>
      <c r="E8" s="25">
        <v>3</v>
      </c>
      <c r="F8" s="25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15</v>
      </c>
      <c r="R8" s="24">
        <v>16</v>
      </c>
      <c r="S8" s="24">
        <v>17</v>
      </c>
      <c r="T8" s="24">
        <v>18</v>
      </c>
      <c r="U8" s="24" t="s">
        <v>273</v>
      </c>
      <c r="V8" s="24" t="s">
        <v>274</v>
      </c>
      <c r="W8" s="24" t="s">
        <v>275</v>
      </c>
      <c r="X8" s="24" t="s">
        <v>276</v>
      </c>
      <c r="Y8" s="24" t="s">
        <v>277</v>
      </c>
      <c r="Z8" s="24" t="s">
        <v>278</v>
      </c>
      <c r="AA8" s="24" t="s">
        <v>279</v>
      </c>
      <c r="AB8" s="24" t="s">
        <v>280</v>
      </c>
      <c r="AC8" s="24" t="s">
        <v>281</v>
      </c>
    </row>
    <row r="9" spans="1:29" ht="12.75" customHeight="1">
      <c r="A9" s="26"/>
      <c r="B9" s="27" t="s">
        <v>128</v>
      </c>
      <c r="C9" s="28">
        <f aca="true" t="shared" si="0" ref="C9:K10">C10</f>
        <v>115730</v>
      </c>
      <c r="D9" s="28">
        <f t="shared" si="0"/>
        <v>105000</v>
      </c>
      <c r="E9" s="28">
        <f t="shared" si="0"/>
        <v>0</v>
      </c>
      <c r="F9" s="28">
        <f t="shared" si="0"/>
        <v>45000</v>
      </c>
      <c r="G9" s="28">
        <f t="shared" si="0"/>
        <v>60000</v>
      </c>
      <c r="H9" s="28">
        <f t="shared" si="0"/>
        <v>0</v>
      </c>
      <c r="I9" s="28">
        <f t="shared" si="0"/>
        <v>60000</v>
      </c>
      <c r="J9" s="28">
        <f t="shared" si="0"/>
        <v>0</v>
      </c>
      <c r="K9" s="28">
        <f t="shared" si="0"/>
        <v>10730</v>
      </c>
      <c r="L9" s="31">
        <v>233485.96</v>
      </c>
      <c r="M9" s="32">
        <v>105000</v>
      </c>
      <c r="N9" s="32">
        <v>0</v>
      </c>
      <c r="O9" s="32">
        <v>45000</v>
      </c>
      <c r="P9" s="32">
        <v>60000</v>
      </c>
      <c r="Q9" s="33">
        <v>0</v>
      </c>
      <c r="R9" s="34">
        <v>60000</v>
      </c>
      <c r="S9" s="31">
        <v>78000</v>
      </c>
      <c r="T9" s="33">
        <v>50485.96</v>
      </c>
      <c r="U9" s="28">
        <f aca="true" t="shared" si="1" ref="U9:AC11">L9-C9</f>
        <v>117755.95999999999</v>
      </c>
      <c r="V9" s="28">
        <f t="shared" si="1"/>
        <v>0</v>
      </c>
      <c r="W9" s="28">
        <f t="shared" si="1"/>
        <v>0</v>
      </c>
      <c r="X9" s="28">
        <f t="shared" si="1"/>
        <v>0</v>
      </c>
      <c r="Y9" s="28">
        <f t="shared" si="1"/>
        <v>0</v>
      </c>
      <c r="Z9" s="28">
        <f t="shared" si="1"/>
        <v>0</v>
      </c>
      <c r="AA9" s="28">
        <f t="shared" si="1"/>
        <v>0</v>
      </c>
      <c r="AB9" s="28">
        <f t="shared" si="1"/>
        <v>78000</v>
      </c>
      <c r="AC9" s="28">
        <f t="shared" si="1"/>
        <v>39755.96</v>
      </c>
    </row>
    <row r="10" spans="1:29" ht="12.75" customHeight="1">
      <c r="A10" s="26" t="s">
        <v>129</v>
      </c>
      <c r="B10" s="27" t="s">
        <v>130</v>
      </c>
      <c r="C10" s="28">
        <f t="shared" si="0"/>
        <v>115730</v>
      </c>
      <c r="D10" s="28">
        <f t="shared" si="0"/>
        <v>105000</v>
      </c>
      <c r="E10" s="28">
        <f t="shared" si="0"/>
        <v>0</v>
      </c>
      <c r="F10" s="28">
        <f t="shared" si="0"/>
        <v>45000</v>
      </c>
      <c r="G10" s="28">
        <f t="shared" si="0"/>
        <v>60000</v>
      </c>
      <c r="H10" s="28">
        <f t="shared" si="0"/>
        <v>0</v>
      </c>
      <c r="I10" s="28">
        <f t="shared" si="0"/>
        <v>60000</v>
      </c>
      <c r="J10" s="28">
        <f t="shared" si="0"/>
        <v>0</v>
      </c>
      <c r="K10" s="28">
        <f t="shared" si="0"/>
        <v>10730</v>
      </c>
      <c r="L10" s="31">
        <v>233485.96</v>
      </c>
      <c r="M10" s="32">
        <v>105000</v>
      </c>
      <c r="N10" s="32">
        <v>0</v>
      </c>
      <c r="O10" s="32">
        <v>45000</v>
      </c>
      <c r="P10" s="32">
        <v>60000</v>
      </c>
      <c r="Q10" s="33">
        <v>0</v>
      </c>
      <c r="R10" s="34">
        <v>60000</v>
      </c>
      <c r="S10" s="31">
        <v>78000</v>
      </c>
      <c r="T10" s="33">
        <v>50485.96</v>
      </c>
      <c r="U10" s="28">
        <f t="shared" si="1"/>
        <v>117755.95999999999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78000</v>
      </c>
      <c r="AC10" s="28">
        <f t="shared" si="1"/>
        <v>39755.96</v>
      </c>
    </row>
    <row r="11" spans="1:29" ht="12.75" customHeight="1">
      <c r="A11" s="26" t="s">
        <v>131</v>
      </c>
      <c r="B11" s="27" t="s">
        <v>132</v>
      </c>
      <c r="C11" s="28">
        <f>D11+J11+K11</f>
        <v>115730</v>
      </c>
      <c r="D11" s="28">
        <f>E11+F11+G11</f>
        <v>105000</v>
      </c>
      <c r="E11" s="28">
        <v>0</v>
      </c>
      <c r="F11" s="28">
        <v>45000</v>
      </c>
      <c r="G11" s="28">
        <f>H11+I11</f>
        <v>60000</v>
      </c>
      <c r="H11" s="28">
        <v>0</v>
      </c>
      <c r="I11" s="28">
        <v>60000</v>
      </c>
      <c r="J11" s="28">
        <v>0</v>
      </c>
      <c r="K11" s="28">
        <v>10730</v>
      </c>
      <c r="L11" s="31">
        <v>233485.96</v>
      </c>
      <c r="M11" s="32">
        <v>105000</v>
      </c>
      <c r="N11" s="32">
        <v>0</v>
      </c>
      <c r="O11" s="32">
        <v>45000</v>
      </c>
      <c r="P11" s="32">
        <v>60000</v>
      </c>
      <c r="Q11" s="33">
        <v>0</v>
      </c>
      <c r="R11" s="34">
        <v>60000</v>
      </c>
      <c r="S11" s="31">
        <v>78000</v>
      </c>
      <c r="T11" s="33">
        <v>50485.96</v>
      </c>
      <c r="U11" s="28">
        <f t="shared" si="1"/>
        <v>117755.95999999999</v>
      </c>
      <c r="V11" s="28">
        <f t="shared" si="1"/>
        <v>0</v>
      </c>
      <c r="W11" s="28">
        <f t="shared" si="1"/>
        <v>0</v>
      </c>
      <c r="X11" s="28">
        <f t="shared" si="1"/>
        <v>0</v>
      </c>
      <c r="Y11" s="28">
        <f t="shared" si="1"/>
        <v>0</v>
      </c>
      <c r="Z11" s="28">
        <f t="shared" si="1"/>
        <v>0</v>
      </c>
      <c r="AA11" s="28">
        <f t="shared" si="1"/>
        <v>0</v>
      </c>
      <c r="AB11" s="28">
        <f t="shared" si="1"/>
        <v>78000</v>
      </c>
      <c r="AC11" s="28">
        <f t="shared" si="1"/>
        <v>39755.96</v>
      </c>
    </row>
    <row r="12" spans="1:29" ht="12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 customHeight="1">
      <c r="A13" s="29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/>
      <c r="S13" s="28"/>
      <c r="T13" s="28"/>
      <c r="U13" s="29"/>
      <c r="V13" s="28"/>
      <c r="W13" s="28"/>
      <c r="X13" s="28"/>
      <c r="Y13" s="28"/>
      <c r="Z13" s="28"/>
      <c r="AA13" s="28"/>
      <c r="AB13" s="28"/>
      <c r="AC13" s="28"/>
    </row>
    <row r="14" spans="1:29" ht="12.75" customHeight="1">
      <c r="A14" s="29"/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28"/>
      <c r="M14" s="29"/>
      <c r="N14" s="28"/>
      <c r="O14" s="28"/>
      <c r="P14" s="28"/>
      <c r="Q14" s="28"/>
      <c r="R14" s="28"/>
      <c r="S14" s="28"/>
      <c r="T14" s="28"/>
      <c r="U14" s="28"/>
      <c r="V14" s="29"/>
      <c r="W14" s="28"/>
      <c r="X14" s="28"/>
      <c r="Y14" s="28"/>
      <c r="Z14" s="28"/>
      <c r="AA14" s="28"/>
      <c r="AB14" s="28"/>
      <c r="AC14" s="28"/>
    </row>
    <row r="15" spans="1:29" ht="12.75" customHeight="1">
      <c r="A15" s="29"/>
      <c r="B15" s="29"/>
      <c r="C15" s="29"/>
      <c r="D15" s="29"/>
      <c r="E15" s="28"/>
      <c r="F15" s="28"/>
      <c r="G15" s="28"/>
      <c r="H15" s="28"/>
      <c r="I15" s="28"/>
      <c r="J15" s="28"/>
      <c r="K15" s="28"/>
      <c r="L15" s="29"/>
      <c r="M15" s="29"/>
      <c r="N15" s="28"/>
      <c r="O15" s="28"/>
      <c r="P15" s="28"/>
      <c r="Q15" s="28"/>
      <c r="R15" s="28"/>
      <c r="S15" s="28"/>
      <c r="T15" s="28"/>
      <c r="U15" s="29"/>
      <c r="V15" s="29"/>
      <c r="W15" s="28"/>
      <c r="X15" s="28"/>
      <c r="Y15" s="28"/>
      <c r="Z15" s="28"/>
      <c r="AA15" s="28"/>
      <c r="AB15" s="28"/>
      <c r="AC15" s="28"/>
    </row>
    <row r="16" spans="1:29" ht="12.75" customHeight="1">
      <c r="A16" s="29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9"/>
      <c r="M16" s="29"/>
      <c r="N16" s="29"/>
      <c r="O16" s="28"/>
      <c r="P16" s="28"/>
      <c r="Q16" s="28"/>
      <c r="R16" s="28"/>
      <c r="S16" s="28"/>
      <c r="T16" s="28"/>
      <c r="U16" s="29"/>
      <c r="V16" s="29"/>
      <c r="W16" s="29"/>
      <c r="X16" s="28"/>
      <c r="Y16" s="28"/>
      <c r="Z16" s="28"/>
      <c r="AA16" s="28"/>
      <c r="AB16" s="28"/>
      <c r="AC16" s="28"/>
    </row>
    <row r="17" spans="3:11" ht="12.75" customHeight="1">
      <c r="C17" s="22"/>
      <c r="D17" s="22"/>
      <c r="F17" s="22"/>
      <c r="G17" s="22"/>
      <c r="H17" s="22"/>
      <c r="I17" s="22"/>
      <c r="K17" s="22"/>
    </row>
    <row r="18" spans="6:11" ht="12.75" customHeight="1">
      <c r="F18" s="22"/>
      <c r="G18" s="22"/>
      <c r="H18" s="22"/>
      <c r="K18" s="22"/>
    </row>
    <row r="19" spans="8:11" ht="12.75" customHeight="1">
      <c r="H19" s="22"/>
      <c r="K19" s="22"/>
    </row>
    <row r="20" spans="8:11" ht="12.75" customHeight="1">
      <c r="H20" s="22"/>
      <c r="K20" s="22"/>
    </row>
    <row r="21" spans="9:11" ht="12.75" customHeight="1">
      <c r="I21" s="22"/>
      <c r="K21" s="22"/>
    </row>
    <row r="22" spans="9:10" ht="12.75" customHeight="1">
      <c r="I22" s="22"/>
      <c r="J22" s="22"/>
    </row>
    <row r="23" ht="12.75" customHeight="1">
      <c r="D23" s="22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K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59" right="0.59" top="0.79" bottom="0.79" header="0.5" footer="0.5"/>
  <pageSetup fitToHeight="1000" fitToWidth="1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D9" sqref="D9:E9"/>
    </sheetView>
  </sheetViews>
  <sheetFormatPr defaultColWidth="12" defaultRowHeight="11.25"/>
  <cols>
    <col min="1" max="1" width="12" style="1" customWidth="1"/>
    <col min="2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 customWidth="1"/>
  </cols>
  <sheetData>
    <row r="1" spans="1:4" s="17" customFormat="1" ht="16.5" customHeight="1">
      <c r="A1" s="2" t="s">
        <v>282</v>
      </c>
      <c r="B1" s="19"/>
      <c r="C1" s="19"/>
      <c r="D1" s="19"/>
    </row>
    <row r="2" spans="1:8" ht="23.25" customHeight="1">
      <c r="A2" s="140" t="s">
        <v>38</v>
      </c>
      <c r="B2" s="140"/>
      <c r="C2" s="140"/>
      <c r="D2" s="140"/>
      <c r="E2" s="140"/>
      <c r="F2" s="140"/>
      <c r="G2" s="140"/>
      <c r="H2" s="140"/>
    </row>
    <row r="3" spans="1:8" ht="18" customHeight="1">
      <c r="A3" s="141"/>
      <c r="B3" s="141"/>
      <c r="C3" s="141"/>
      <c r="D3" s="141"/>
      <c r="E3" s="141"/>
      <c r="F3" s="141"/>
      <c r="G3" s="141"/>
      <c r="H3" s="141"/>
    </row>
    <row r="4" spans="1:4" s="17" customFormat="1" ht="17.25" customHeight="1">
      <c r="A4" s="2"/>
      <c r="B4" s="2"/>
      <c r="C4" s="2"/>
      <c r="D4" s="2"/>
    </row>
    <row r="5" spans="1:8" ht="21.75" customHeight="1">
      <c r="A5" s="142" t="s">
        <v>283</v>
      </c>
      <c r="B5" s="142"/>
      <c r="C5" s="142"/>
      <c r="D5" s="142" t="s">
        <v>284</v>
      </c>
      <c r="E5" s="142"/>
      <c r="F5" s="142"/>
      <c r="G5" s="142"/>
      <c r="H5" s="142"/>
    </row>
    <row r="6" spans="1:8" ht="21.75" customHeight="1">
      <c r="A6" s="142" t="s">
        <v>285</v>
      </c>
      <c r="B6" s="142" t="s">
        <v>286</v>
      </c>
      <c r="C6" s="142"/>
      <c r="D6" s="143" t="s">
        <v>287</v>
      </c>
      <c r="E6" s="143"/>
      <c r="F6" s="143" t="s">
        <v>288</v>
      </c>
      <c r="G6" s="143"/>
      <c r="H6" s="143"/>
    </row>
    <row r="7" spans="1:8" ht="21.75" customHeight="1">
      <c r="A7" s="142"/>
      <c r="B7" s="142"/>
      <c r="C7" s="142"/>
      <c r="D7" s="143"/>
      <c r="E7" s="143"/>
      <c r="F7" s="8" t="s">
        <v>289</v>
      </c>
      <c r="G7" s="8" t="s">
        <v>290</v>
      </c>
      <c r="H7" s="8" t="s">
        <v>291</v>
      </c>
    </row>
    <row r="8" spans="1:8" ht="32.25" customHeight="1">
      <c r="A8" s="142"/>
      <c r="B8" s="142" t="s">
        <v>292</v>
      </c>
      <c r="C8" s="142"/>
      <c r="D8" s="142" t="s">
        <v>293</v>
      </c>
      <c r="E8" s="142"/>
      <c r="F8" s="12">
        <v>3673818.94</v>
      </c>
      <c r="G8" s="12"/>
      <c r="H8" s="12"/>
    </row>
    <row r="9" spans="1:8" ht="30" customHeight="1">
      <c r="A9" s="142"/>
      <c r="B9" s="142" t="s">
        <v>294</v>
      </c>
      <c r="C9" s="142"/>
      <c r="D9" s="142" t="s">
        <v>295</v>
      </c>
      <c r="E9" s="142"/>
      <c r="F9" s="12">
        <v>852000</v>
      </c>
      <c r="G9" s="12"/>
      <c r="H9" s="12"/>
    </row>
    <row r="10" spans="1:8" ht="21.75" customHeight="1">
      <c r="A10" s="142"/>
      <c r="B10" s="142" t="s">
        <v>296</v>
      </c>
      <c r="C10" s="142"/>
      <c r="D10" s="142"/>
      <c r="E10" s="142"/>
      <c r="F10" s="12"/>
      <c r="G10" s="12"/>
      <c r="H10" s="12"/>
    </row>
    <row r="11" spans="1:8" ht="21.75" customHeight="1">
      <c r="A11" s="142"/>
      <c r="B11" s="142" t="s">
        <v>297</v>
      </c>
      <c r="C11" s="142"/>
      <c r="D11" s="142"/>
      <c r="E11" s="142"/>
      <c r="F11" s="12"/>
      <c r="G11" s="12"/>
      <c r="H11" s="12"/>
    </row>
    <row r="12" spans="1:8" ht="21.75" customHeight="1">
      <c r="A12" s="142"/>
      <c r="B12" s="142" t="s">
        <v>298</v>
      </c>
      <c r="C12" s="142"/>
      <c r="D12" s="142"/>
      <c r="E12" s="143"/>
      <c r="F12" s="12">
        <v>4525818.94</v>
      </c>
      <c r="G12" s="12"/>
      <c r="H12" s="12"/>
    </row>
    <row r="13" spans="1:8" ht="73.5" customHeight="1">
      <c r="A13" s="8" t="s">
        <v>299</v>
      </c>
      <c r="B13" s="144" t="s">
        <v>300</v>
      </c>
      <c r="C13" s="145"/>
      <c r="D13" s="145"/>
      <c r="E13" s="145"/>
      <c r="F13" s="145"/>
      <c r="G13" s="145"/>
      <c r="H13" s="145"/>
    </row>
    <row r="14" spans="1:8" ht="21.75" customHeight="1">
      <c r="A14" s="142" t="s">
        <v>301</v>
      </c>
      <c r="B14" s="8" t="s">
        <v>302</v>
      </c>
      <c r="C14" s="143" t="s">
        <v>303</v>
      </c>
      <c r="D14" s="143"/>
      <c r="E14" s="143" t="s">
        <v>304</v>
      </c>
      <c r="F14" s="143"/>
      <c r="G14" s="143" t="s">
        <v>305</v>
      </c>
      <c r="H14" s="143"/>
    </row>
    <row r="15" spans="1:8" ht="42.75" customHeight="1">
      <c r="A15" s="143"/>
      <c r="B15" s="143" t="s">
        <v>306</v>
      </c>
      <c r="C15" s="143" t="s">
        <v>307</v>
      </c>
      <c r="D15" s="143"/>
      <c r="E15" s="146" t="s">
        <v>308</v>
      </c>
      <c r="F15" s="147"/>
      <c r="G15" s="146" t="s">
        <v>309</v>
      </c>
      <c r="H15" s="147"/>
    </row>
    <row r="16" spans="1:8" ht="30.75" customHeight="1">
      <c r="A16" s="143"/>
      <c r="B16" s="143"/>
      <c r="C16" s="143"/>
      <c r="D16" s="143"/>
      <c r="E16" s="146" t="s">
        <v>310</v>
      </c>
      <c r="F16" s="147"/>
      <c r="G16" s="146" t="s">
        <v>311</v>
      </c>
      <c r="H16" s="147"/>
    </row>
    <row r="17" spans="1:8" ht="21.75" customHeight="1">
      <c r="A17" s="143"/>
      <c r="B17" s="143"/>
      <c r="C17" s="143"/>
      <c r="D17" s="143"/>
      <c r="E17" s="146"/>
      <c r="F17" s="147"/>
      <c r="G17" s="147"/>
      <c r="H17" s="147"/>
    </row>
    <row r="18" spans="1:8" ht="28.5" customHeight="1">
      <c r="A18" s="143"/>
      <c r="B18" s="143"/>
      <c r="C18" s="142" t="s">
        <v>312</v>
      </c>
      <c r="D18" s="142"/>
      <c r="E18" s="146" t="s">
        <v>313</v>
      </c>
      <c r="F18" s="147"/>
      <c r="G18" s="146" t="s">
        <v>314</v>
      </c>
      <c r="H18" s="147"/>
    </row>
    <row r="19" spans="1:8" ht="27.75" customHeight="1">
      <c r="A19" s="143"/>
      <c r="B19" s="143"/>
      <c r="C19" s="142"/>
      <c r="D19" s="142"/>
      <c r="E19" s="146" t="s">
        <v>315</v>
      </c>
      <c r="F19" s="147"/>
      <c r="G19" s="148" t="s">
        <v>316</v>
      </c>
      <c r="H19" s="149"/>
    </row>
    <row r="20" spans="1:8" ht="21.75" customHeight="1">
      <c r="A20" s="143"/>
      <c r="B20" s="143"/>
      <c r="C20" s="142"/>
      <c r="D20" s="142"/>
      <c r="E20" s="146" t="s">
        <v>317</v>
      </c>
      <c r="F20" s="150"/>
      <c r="G20" s="147"/>
      <c r="H20" s="147"/>
    </row>
    <row r="21" spans="1:8" ht="29.25" customHeight="1">
      <c r="A21" s="143"/>
      <c r="B21" s="143"/>
      <c r="C21" s="142" t="s">
        <v>318</v>
      </c>
      <c r="D21" s="142"/>
      <c r="E21" s="146" t="s">
        <v>319</v>
      </c>
      <c r="F21" s="150"/>
      <c r="G21" s="151">
        <v>1</v>
      </c>
      <c r="H21" s="147"/>
    </row>
    <row r="22" spans="1:8" ht="29.25" customHeight="1">
      <c r="A22" s="143"/>
      <c r="B22" s="143"/>
      <c r="C22" s="142"/>
      <c r="D22" s="142"/>
      <c r="E22" s="146" t="s">
        <v>320</v>
      </c>
      <c r="F22" s="147"/>
      <c r="G22" s="151">
        <v>1</v>
      </c>
      <c r="H22" s="147"/>
    </row>
    <row r="23" spans="1:8" ht="21.75" customHeight="1">
      <c r="A23" s="143"/>
      <c r="B23" s="143"/>
      <c r="C23" s="142"/>
      <c r="D23" s="142"/>
      <c r="E23" s="146" t="s">
        <v>317</v>
      </c>
      <c r="F23" s="147"/>
      <c r="G23" s="147"/>
      <c r="H23" s="147"/>
    </row>
    <row r="24" spans="1:8" ht="21.75" customHeight="1">
      <c r="A24" s="143"/>
      <c r="B24" s="143"/>
      <c r="C24" s="142" t="s">
        <v>321</v>
      </c>
      <c r="D24" s="142"/>
      <c r="E24" s="146" t="s">
        <v>322</v>
      </c>
      <c r="F24" s="147"/>
      <c r="G24" s="152">
        <v>0</v>
      </c>
      <c r="H24" s="147"/>
    </row>
    <row r="25" spans="1:8" ht="21.75" customHeight="1">
      <c r="A25" s="143"/>
      <c r="B25" s="143"/>
      <c r="C25" s="142"/>
      <c r="D25" s="142"/>
      <c r="E25" s="146" t="s">
        <v>323</v>
      </c>
      <c r="F25" s="147"/>
      <c r="G25" s="151">
        <v>0</v>
      </c>
      <c r="H25" s="147"/>
    </row>
    <row r="26" spans="1:8" ht="21.75" customHeight="1">
      <c r="A26" s="143"/>
      <c r="B26" s="143"/>
      <c r="C26" s="142"/>
      <c r="D26" s="142"/>
      <c r="E26" s="146" t="s">
        <v>324</v>
      </c>
      <c r="F26" s="147"/>
      <c r="G26" s="151">
        <v>0.2</v>
      </c>
      <c r="H26" s="147"/>
    </row>
    <row r="27" spans="1:8" ht="21.75" customHeight="1">
      <c r="A27" s="143"/>
      <c r="B27" s="143"/>
      <c r="C27" s="142" t="s">
        <v>297</v>
      </c>
      <c r="D27" s="142"/>
      <c r="E27" s="147"/>
      <c r="F27" s="147"/>
      <c r="G27" s="147"/>
      <c r="H27" s="147"/>
    </row>
    <row r="28" spans="1:8" ht="21.75" customHeight="1">
      <c r="A28" s="143"/>
      <c r="B28" s="143" t="s">
        <v>325</v>
      </c>
      <c r="C28" s="142" t="s">
        <v>326</v>
      </c>
      <c r="D28" s="142"/>
      <c r="E28" s="146" t="s">
        <v>327</v>
      </c>
      <c r="F28" s="147"/>
      <c r="G28" s="147"/>
      <c r="H28" s="147"/>
    </row>
    <row r="29" spans="1:8" ht="21.75" customHeight="1">
      <c r="A29" s="143"/>
      <c r="B29" s="143"/>
      <c r="C29" s="142"/>
      <c r="D29" s="142"/>
      <c r="E29" s="146" t="s">
        <v>328</v>
      </c>
      <c r="F29" s="147"/>
      <c r="G29" s="147"/>
      <c r="H29" s="147"/>
    </row>
    <row r="30" spans="1:8" ht="21.75" customHeight="1">
      <c r="A30" s="143"/>
      <c r="B30" s="143"/>
      <c r="C30" s="142"/>
      <c r="D30" s="142"/>
      <c r="E30" s="146" t="s">
        <v>317</v>
      </c>
      <c r="F30" s="147"/>
      <c r="G30" s="147"/>
      <c r="H30" s="147"/>
    </row>
    <row r="31" spans="1:8" ht="21.75" customHeight="1">
      <c r="A31" s="143"/>
      <c r="B31" s="143"/>
      <c r="C31" s="142" t="s">
        <v>329</v>
      </c>
      <c r="D31" s="142"/>
      <c r="E31" s="146" t="s">
        <v>330</v>
      </c>
      <c r="F31" s="147"/>
      <c r="G31" s="146" t="s">
        <v>331</v>
      </c>
      <c r="H31" s="147"/>
    </row>
    <row r="32" spans="1:8" ht="34.5" customHeight="1">
      <c r="A32" s="143"/>
      <c r="B32" s="143"/>
      <c r="C32" s="142"/>
      <c r="D32" s="142"/>
      <c r="E32" s="146" t="s">
        <v>332</v>
      </c>
      <c r="F32" s="147"/>
      <c r="G32" s="146" t="s">
        <v>333</v>
      </c>
      <c r="H32" s="147"/>
    </row>
    <row r="33" spans="1:8" ht="21.75" customHeight="1">
      <c r="A33" s="143"/>
      <c r="B33" s="143"/>
      <c r="C33" s="142"/>
      <c r="D33" s="142"/>
      <c r="E33" s="146" t="s">
        <v>317</v>
      </c>
      <c r="F33" s="147"/>
      <c r="G33" s="147"/>
      <c r="H33" s="147"/>
    </row>
    <row r="34" spans="1:8" ht="21.75" customHeight="1">
      <c r="A34" s="143"/>
      <c r="B34" s="143"/>
      <c r="C34" s="142" t="s">
        <v>334</v>
      </c>
      <c r="D34" s="142"/>
      <c r="E34" s="146" t="s">
        <v>327</v>
      </c>
      <c r="F34" s="147"/>
      <c r="G34" s="147"/>
      <c r="H34" s="147"/>
    </row>
    <row r="35" spans="1:8" ht="21.75" customHeight="1">
      <c r="A35" s="143"/>
      <c r="B35" s="143"/>
      <c r="C35" s="142"/>
      <c r="D35" s="142"/>
      <c r="E35" s="146" t="s">
        <v>328</v>
      </c>
      <c r="F35" s="147"/>
      <c r="G35" s="147"/>
      <c r="H35" s="147"/>
    </row>
    <row r="36" spans="1:8" ht="21.75" customHeight="1">
      <c r="A36" s="143"/>
      <c r="B36" s="143"/>
      <c r="C36" s="142"/>
      <c r="D36" s="142"/>
      <c r="E36" s="146" t="s">
        <v>317</v>
      </c>
      <c r="F36" s="147"/>
      <c r="G36" s="147"/>
      <c r="H36" s="147"/>
    </row>
    <row r="37" spans="1:8" ht="64.5" customHeight="1">
      <c r="A37" s="143"/>
      <c r="B37" s="143"/>
      <c r="C37" s="142" t="s">
        <v>335</v>
      </c>
      <c r="D37" s="142"/>
      <c r="E37" s="146" t="s">
        <v>336</v>
      </c>
      <c r="F37" s="147"/>
      <c r="G37" s="146" t="s">
        <v>337</v>
      </c>
      <c r="H37" s="147"/>
    </row>
    <row r="38" spans="1:8" ht="21.75" customHeight="1">
      <c r="A38" s="143"/>
      <c r="B38" s="143"/>
      <c r="C38" s="142"/>
      <c r="D38" s="142"/>
      <c r="E38" s="146" t="s">
        <v>328</v>
      </c>
      <c r="F38" s="147"/>
      <c r="G38" s="147"/>
      <c r="H38" s="147"/>
    </row>
    <row r="39" spans="1:8" ht="21.75" customHeight="1">
      <c r="A39" s="143"/>
      <c r="B39" s="143"/>
      <c r="C39" s="142"/>
      <c r="D39" s="142"/>
      <c r="E39" s="146" t="s">
        <v>317</v>
      </c>
      <c r="F39" s="147"/>
      <c r="G39" s="147"/>
      <c r="H39" s="147"/>
    </row>
    <row r="40" spans="1:8" ht="21.75" customHeight="1">
      <c r="A40" s="143"/>
      <c r="B40" s="143"/>
      <c r="C40" s="142" t="s">
        <v>297</v>
      </c>
      <c r="D40" s="142"/>
      <c r="E40" s="147"/>
      <c r="F40" s="147"/>
      <c r="G40" s="147"/>
      <c r="H40" s="147"/>
    </row>
    <row r="41" spans="1:8" ht="30.75" customHeight="1">
      <c r="A41" s="143"/>
      <c r="B41" s="142" t="s">
        <v>338</v>
      </c>
      <c r="C41" s="142" t="s">
        <v>339</v>
      </c>
      <c r="D41" s="142"/>
      <c r="E41" s="146" t="s">
        <v>340</v>
      </c>
      <c r="F41" s="147"/>
      <c r="G41" s="146" t="s">
        <v>341</v>
      </c>
      <c r="H41" s="147"/>
    </row>
    <row r="42" spans="1:8" ht="21.75" customHeight="1">
      <c r="A42" s="143"/>
      <c r="B42" s="142"/>
      <c r="C42" s="142"/>
      <c r="D42" s="142"/>
      <c r="E42" s="146" t="s">
        <v>328</v>
      </c>
      <c r="F42" s="147"/>
      <c r="G42" s="147"/>
      <c r="H42" s="147"/>
    </row>
    <row r="43" spans="1:8" ht="21.75" customHeight="1">
      <c r="A43" s="143"/>
      <c r="B43" s="142"/>
      <c r="C43" s="142"/>
      <c r="D43" s="142"/>
      <c r="E43" s="146" t="s">
        <v>317</v>
      </c>
      <c r="F43" s="147"/>
      <c r="G43" s="147"/>
      <c r="H43" s="147"/>
    </row>
    <row r="44" spans="1:8" ht="21.75" customHeight="1">
      <c r="A44" s="143"/>
      <c r="B44" s="142"/>
      <c r="C44" s="142" t="s">
        <v>297</v>
      </c>
      <c r="D44" s="142"/>
      <c r="E44" s="147"/>
      <c r="F44" s="147"/>
      <c r="G44" s="147"/>
      <c r="H44" s="147"/>
    </row>
    <row r="45" spans="1:9" s="18" customFormat="1" ht="24" customHeight="1">
      <c r="A45" s="153" t="s">
        <v>342</v>
      </c>
      <c r="B45" s="153"/>
      <c r="C45" s="153"/>
      <c r="D45" s="153"/>
      <c r="E45" s="153"/>
      <c r="F45" s="153"/>
      <c r="G45" s="153"/>
      <c r="H45" s="153"/>
      <c r="I45" s="153"/>
    </row>
  </sheetData>
  <sheetProtection/>
  <mergeCells count="98">
    <mergeCell ref="C37:D39"/>
    <mergeCell ref="C41:D43"/>
    <mergeCell ref="C18:D20"/>
    <mergeCell ref="C21:D23"/>
    <mergeCell ref="C24:D26"/>
    <mergeCell ref="C28:D30"/>
    <mergeCell ref="C31:D33"/>
    <mergeCell ref="C34:D36"/>
    <mergeCell ref="E43:F43"/>
    <mergeCell ref="G43:H43"/>
    <mergeCell ref="C44:D44"/>
    <mergeCell ref="E44:F44"/>
    <mergeCell ref="G44:H44"/>
    <mergeCell ref="A45:I45"/>
    <mergeCell ref="A14:A44"/>
    <mergeCell ref="B15:B27"/>
    <mergeCell ref="B28:B40"/>
    <mergeCell ref="B41:B44"/>
    <mergeCell ref="C40:D40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C27:D27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B12:E12"/>
    <mergeCell ref="B13:H13"/>
    <mergeCell ref="C14:D14"/>
    <mergeCell ref="E14:F14"/>
    <mergeCell ref="G14:H14"/>
    <mergeCell ref="E15:F15"/>
    <mergeCell ref="G15:H15"/>
    <mergeCell ref="C15:D17"/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F6:H6"/>
    <mergeCell ref="B8:C8"/>
    <mergeCell ref="D8:E8"/>
    <mergeCell ref="A6:A12"/>
    <mergeCell ref="B6:C7"/>
    <mergeCell ref="D6:E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C31">
      <selection activeCell="D13" sqref="D13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32.5" style="1" customWidth="1"/>
    <col min="5" max="5" width="28.83203125" style="1" customWidth="1"/>
    <col min="6" max="6" width="16.5" style="1" customWidth="1"/>
    <col min="7" max="7" width="16.83203125" style="1" customWidth="1"/>
    <col min="8" max="8" width="16.5" style="1" customWidth="1"/>
    <col min="9" max="9" width="28.83203125" style="1" customWidth="1"/>
    <col min="10" max="16384" width="12" style="1" customWidth="1"/>
  </cols>
  <sheetData>
    <row r="1" spans="1:4" ht="16.5" customHeight="1">
      <c r="A1" s="2" t="s">
        <v>343</v>
      </c>
      <c r="B1" s="3"/>
      <c r="C1" s="3"/>
      <c r="D1" s="3"/>
    </row>
    <row r="2" spans="1:9" ht="33.75" customHeight="1">
      <c r="A2" s="140" t="s">
        <v>40</v>
      </c>
      <c r="B2" s="140"/>
      <c r="C2" s="140"/>
      <c r="D2" s="140"/>
      <c r="E2" s="140"/>
      <c r="F2" s="140"/>
      <c r="G2" s="140"/>
      <c r="H2" s="140"/>
      <c r="I2" s="140"/>
    </row>
    <row r="3" spans="1:9" ht="14.25" customHeight="1">
      <c r="A3" s="141"/>
      <c r="B3" s="141"/>
      <c r="C3" s="141"/>
      <c r="D3" s="141"/>
      <c r="E3" s="141"/>
      <c r="F3" s="141"/>
      <c r="G3" s="141"/>
      <c r="H3" s="141"/>
      <c r="I3" s="141"/>
    </row>
    <row r="4" spans="1:4" ht="21.75" customHeight="1">
      <c r="A4" s="4"/>
      <c r="B4" s="5"/>
      <c r="C4" s="6"/>
      <c r="D4" s="6"/>
    </row>
    <row r="5" spans="1:9" ht="21.75" customHeight="1">
      <c r="A5" s="154" t="s">
        <v>344</v>
      </c>
      <c r="B5" s="155"/>
      <c r="C5" s="155"/>
      <c r="D5" s="142" t="s">
        <v>345</v>
      </c>
      <c r="E5" s="143"/>
      <c r="F5" s="143"/>
      <c r="G5" s="143"/>
      <c r="H5" s="143"/>
      <c r="I5" s="143"/>
    </row>
    <row r="6" spans="1:9" ht="21.75" customHeight="1">
      <c r="A6" s="156" t="s">
        <v>346</v>
      </c>
      <c r="B6" s="157"/>
      <c r="C6" s="157"/>
      <c r="D6" s="142" t="s">
        <v>284</v>
      </c>
      <c r="E6" s="142"/>
      <c r="F6" s="156" t="s">
        <v>347</v>
      </c>
      <c r="G6" s="158"/>
      <c r="H6" s="142" t="s">
        <v>348</v>
      </c>
      <c r="I6" s="143"/>
    </row>
    <row r="7" spans="1:9" ht="21.75" customHeight="1">
      <c r="A7" s="165" t="s">
        <v>349</v>
      </c>
      <c r="B7" s="166"/>
      <c r="C7" s="167"/>
      <c r="D7" s="9" t="s">
        <v>350</v>
      </c>
      <c r="E7" s="9">
        <v>852000</v>
      </c>
      <c r="F7" s="159" t="s">
        <v>351</v>
      </c>
      <c r="G7" s="160"/>
      <c r="H7" s="161">
        <v>852000</v>
      </c>
      <c r="I7" s="162"/>
    </row>
    <row r="8" spans="1:9" ht="21.75" customHeight="1">
      <c r="A8" s="168"/>
      <c r="B8" s="169"/>
      <c r="C8" s="170"/>
      <c r="D8" s="9" t="s">
        <v>352</v>
      </c>
      <c r="E8" s="9">
        <v>852000</v>
      </c>
      <c r="F8" s="159" t="s">
        <v>352</v>
      </c>
      <c r="G8" s="160"/>
      <c r="H8" s="161">
        <v>852000</v>
      </c>
      <c r="I8" s="162"/>
    </row>
    <row r="9" spans="1:9" ht="21.75" customHeight="1">
      <c r="A9" s="171"/>
      <c r="B9" s="172"/>
      <c r="C9" s="173"/>
      <c r="D9" s="9" t="s">
        <v>353</v>
      </c>
      <c r="E9" s="9"/>
      <c r="F9" s="159" t="s">
        <v>354</v>
      </c>
      <c r="G9" s="160"/>
      <c r="H9" s="161"/>
      <c r="I9" s="162"/>
    </row>
    <row r="10" spans="1:9" ht="21.75" customHeight="1">
      <c r="A10" s="143" t="s">
        <v>355</v>
      </c>
      <c r="B10" s="142" t="s">
        <v>356</v>
      </c>
      <c r="C10" s="142"/>
      <c r="D10" s="142"/>
      <c r="E10" s="142"/>
      <c r="F10" s="156" t="s">
        <v>357</v>
      </c>
      <c r="G10" s="157"/>
      <c r="H10" s="157"/>
      <c r="I10" s="158"/>
    </row>
    <row r="11" spans="1:9" ht="100.5" customHeight="1">
      <c r="A11" s="164"/>
      <c r="B11" s="163" t="s">
        <v>358</v>
      </c>
      <c r="C11" s="163"/>
      <c r="D11" s="163"/>
      <c r="E11" s="163"/>
      <c r="F11" s="163" t="s">
        <v>358</v>
      </c>
      <c r="G11" s="163"/>
      <c r="H11" s="163"/>
      <c r="I11" s="163"/>
    </row>
    <row r="12" spans="1:9" ht="24">
      <c r="A12" s="142" t="s">
        <v>359</v>
      </c>
      <c r="B12" s="10" t="s">
        <v>360</v>
      </c>
      <c r="C12" s="7" t="s">
        <v>303</v>
      </c>
      <c r="D12" s="7" t="s">
        <v>304</v>
      </c>
      <c r="E12" s="7" t="s">
        <v>305</v>
      </c>
      <c r="F12" s="7" t="s">
        <v>303</v>
      </c>
      <c r="G12" s="142" t="s">
        <v>304</v>
      </c>
      <c r="H12" s="142"/>
      <c r="I12" s="7" t="s">
        <v>305</v>
      </c>
    </row>
    <row r="13" spans="1:9" ht="21.75" customHeight="1">
      <c r="A13" s="142"/>
      <c r="B13" s="142" t="s">
        <v>361</v>
      </c>
      <c r="C13" s="142" t="s">
        <v>307</v>
      </c>
      <c r="D13" s="9" t="s">
        <v>362</v>
      </c>
      <c r="E13" s="9" t="s">
        <v>363</v>
      </c>
      <c r="F13" s="142" t="s">
        <v>307</v>
      </c>
      <c r="G13" s="146" t="s">
        <v>364</v>
      </c>
      <c r="H13" s="146"/>
      <c r="I13" s="13" t="s">
        <v>246</v>
      </c>
    </row>
    <row r="14" spans="1:9" ht="27.75" customHeight="1">
      <c r="A14" s="142"/>
      <c r="B14" s="143"/>
      <c r="C14" s="142"/>
      <c r="D14" s="9" t="s">
        <v>365</v>
      </c>
      <c r="E14" s="11" t="s">
        <v>366</v>
      </c>
      <c r="F14" s="142"/>
      <c r="G14" s="146" t="s">
        <v>328</v>
      </c>
      <c r="H14" s="146"/>
      <c r="I14" s="12"/>
    </row>
    <row r="15" spans="1:9" ht="21.75" customHeight="1">
      <c r="A15" s="142"/>
      <c r="B15" s="143"/>
      <c r="C15" s="142"/>
      <c r="D15" s="9" t="s">
        <v>317</v>
      </c>
      <c r="E15" s="12"/>
      <c r="F15" s="142"/>
      <c r="G15" s="146" t="s">
        <v>317</v>
      </c>
      <c r="H15" s="146"/>
      <c r="I15" s="12"/>
    </row>
    <row r="16" spans="1:9" ht="25.5" customHeight="1">
      <c r="A16" s="142"/>
      <c r="B16" s="143"/>
      <c r="C16" s="142" t="s">
        <v>312</v>
      </c>
      <c r="D16" s="9" t="s">
        <v>367</v>
      </c>
      <c r="E16" s="11" t="s">
        <v>368</v>
      </c>
      <c r="F16" s="142" t="s">
        <v>312</v>
      </c>
      <c r="G16" s="146" t="s">
        <v>369</v>
      </c>
      <c r="H16" s="146"/>
      <c r="I16" s="9" t="s">
        <v>370</v>
      </c>
    </row>
    <row r="17" spans="1:9" ht="42" customHeight="1">
      <c r="A17" s="142"/>
      <c r="B17" s="143"/>
      <c r="C17" s="142"/>
      <c r="D17" s="9" t="s">
        <v>371</v>
      </c>
      <c r="E17" s="13" t="s">
        <v>372</v>
      </c>
      <c r="F17" s="142"/>
      <c r="G17" s="146" t="s">
        <v>328</v>
      </c>
      <c r="H17" s="146"/>
      <c r="I17" s="12"/>
    </row>
    <row r="18" spans="1:9" ht="21.75" customHeight="1">
      <c r="A18" s="142"/>
      <c r="B18" s="143"/>
      <c r="C18" s="142"/>
      <c r="D18" s="9" t="s">
        <v>317</v>
      </c>
      <c r="E18" s="12"/>
      <c r="F18" s="142"/>
      <c r="G18" s="146" t="s">
        <v>317</v>
      </c>
      <c r="H18" s="146"/>
      <c r="I18" s="12"/>
    </row>
    <row r="19" spans="1:9" ht="14.25">
      <c r="A19" s="142"/>
      <c r="B19" s="143"/>
      <c r="C19" s="142" t="s">
        <v>318</v>
      </c>
      <c r="D19" s="9" t="s">
        <v>362</v>
      </c>
      <c r="E19" s="14">
        <v>0</v>
      </c>
      <c r="F19" s="142" t="s">
        <v>318</v>
      </c>
      <c r="G19" s="146" t="s">
        <v>364</v>
      </c>
      <c r="H19" s="146"/>
      <c r="I19" s="14">
        <v>1</v>
      </c>
    </row>
    <row r="20" spans="1:9" ht="21.75" customHeight="1">
      <c r="A20" s="142"/>
      <c r="B20" s="143"/>
      <c r="C20" s="142"/>
      <c r="D20" s="9" t="s">
        <v>365</v>
      </c>
      <c r="E20" s="14">
        <v>0.2</v>
      </c>
      <c r="F20" s="142"/>
      <c r="G20" s="146" t="s">
        <v>328</v>
      </c>
      <c r="H20" s="146"/>
      <c r="I20" s="12"/>
    </row>
    <row r="21" spans="1:9" ht="21.75" customHeight="1">
      <c r="A21" s="142"/>
      <c r="B21" s="143"/>
      <c r="C21" s="142"/>
      <c r="D21" s="9" t="s">
        <v>317</v>
      </c>
      <c r="E21" s="12"/>
      <c r="F21" s="142"/>
      <c r="G21" s="146" t="s">
        <v>317</v>
      </c>
      <c r="H21" s="146"/>
      <c r="I21" s="12"/>
    </row>
    <row r="22" spans="1:9" ht="21.75" customHeight="1">
      <c r="A22" s="142"/>
      <c r="B22" s="143"/>
      <c r="C22" s="142" t="s">
        <v>321</v>
      </c>
      <c r="D22" s="9" t="s">
        <v>373</v>
      </c>
      <c r="E22" s="14">
        <v>0</v>
      </c>
      <c r="F22" s="142" t="s">
        <v>321</v>
      </c>
      <c r="G22" s="146" t="s">
        <v>364</v>
      </c>
      <c r="H22" s="146"/>
      <c r="I22" s="14">
        <v>0.65</v>
      </c>
    </row>
    <row r="23" spans="1:9" ht="21.75" customHeight="1">
      <c r="A23" s="142"/>
      <c r="B23" s="143"/>
      <c r="C23" s="142"/>
      <c r="D23" s="9" t="s">
        <v>374</v>
      </c>
      <c r="E23" s="14">
        <v>0.25</v>
      </c>
      <c r="F23" s="142"/>
      <c r="G23" s="146" t="s">
        <v>328</v>
      </c>
      <c r="H23" s="146"/>
      <c r="I23" s="12"/>
    </row>
    <row r="24" spans="1:9" ht="21.75" customHeight="1">
      <c r="A24" s="142"/>
      <c r="B24" s="143"/>
      <c r="C24" s="142"/>
      <c r="D24" s="9" t="s">
        <v>317</v>
      </c>
      <c r="E24" s="12"/>
      <c r="F24" s="142"/>
      <c r="G24" s="146" t="s">
        <v>317</v>
      </c>
      <c r="H24" s="146"/>
      <c r="I24" s="12"/>
    </row>
    <row r="25" spans="1:9" ht="21.75" customHeight="1">
      <c r="A25" s="142"/>
      <c r="B25" s="143"/>
      <c r="C25" s="7" t="s">
        <v>297</v>
      </c>
      <c r="D25" s="12"/>
      <c r="E25" s="7"/>
      <c r="F25" s="7" t="s">
        <v>297</v>
      </c>
      <c r="G25" s="146"/>
      <c r="H25" s="146"/>
      <c r="I25" s="12"/>
    </row>
    <row r="26" spans="1:9" ht="55.5" customHeight="1">
      <c r="A26" s="142"/>
      <c r="B26" s="142" t="s">
        <v>375</v>
      </c>
      <c r="C26" s="142" t="s">
        <v>326</v>
      </c>
      <c r="D26" s="9" t="s">
        <v>327</v>
      </c>
      <c r="F26" s="142" t="s">
        <v>326</v>
      </c>
      <c r="G26" s="146" t="s">
        <v>327</v>
      </c>
      <c r="H26" s="146"/>
      <c r="I26" s="12"/>
    </row>
    <row r="27" spans="1:9" ht="21.75" customHeight="1">
      <c r="A27" s="142"/>
      <c r="B27" s="143"/>
      <c r="C27" s="142"/>
      <c r="D27" s="9" t="s">
        <v>328</v>
      </c>
      <c r="E27" s="12"/>
      <c r="F27" s="142"/>
      <c r="G27" s="146" t="s">
        <v>328</v>
      </c>
      <c r="H27" s="146"/>
      <c r="I27" s="12"/>
    </row>
    <row r="28" spans="1:9" ht="21.75" customHeight="1">
      <c r="A28" s="142"/>
      <c r="B28" s="143"/>
      <c r="C28" s="142"/>
      <c r="D28" s="9" t="s">
        <v>317</v>
      </c>
      <c r="E28" s="12"/>
      <c r="F28" s="142"/>
      <c r="G28" s="146" t="s">
        <v>317</v>
      </c>
      <c r="H28" s="146"/>
      <c r="I28" s="12"/>
    </row>
    <row r="29" spans="1:9" ht="43.5" customHeight="1">
      <c r="A29" s="142"/>
      <c r="B29" s="143"/>
      <c r="C29" s="142" t="s">
        <v>329</v>
      </c>
      <c r="D29" s="9" t="s">
        <v>362</v>
      </c>
      <c r="E29" s="13" t="s">
        <v>376</v>
      </c>
      <c r="F29" s="142" t="s">
        <v>329</v>
      </c>
      <c r="G29" s="146" t="s">
        <v>362</v>
      </c>
      <c r="H29" s="146"/>
      <c r="I29" s="13" t="s">
        <v>376</v>
      </c>
    </row>
    <row r="30" spans="1:9" ht="21.75" customHeight="1">
      <c r="A30" s="142"/>
      <c r="B30" s="143"/>
      <c r="C30" s="142"/>
      <c r="D30" s="9" t="s">
        <v>365</v>
      </c>
      <c r="E30" s="13" t="s">
        <v>377</v>
      </c>
      <c r="F30" s="142"/>
      <c r="G30" s="146" t="s">
        <v>365</v>
      </c>
      <c r="H30" s="146"/>
      <c r="I30" s="13" t="s">
        <v>377</v>
      </c>
    </row>
    <row r="31" spans="1:9" ht="21.75" customHeight="1">
      <c r="A31" s="142"/>
      <c r="B31" s="143"/>
      <c r="C31" s="142"/>
      <c r="D31" s="9" t="s">
        <v>317</v>
      </c>
      <c r="E31" s="12"/>
      <c r="F31" s="142"/>
      <c r="G31" s="146" t="s">
        <v>317</v>
      </c>
      <c r="H31" s="146"/>
      <c r="I31" s="12"/>
    </row>
    <row r="32" spans="1:9" ht="21.75" customHeight="1">
      <c r="A32" s="142"/>
      <c r="B32" s="143"/>
      <c r="C32" s="142" t="s">
        <v>334</v>
      </c>
      <c r="D32" s="9" t="s">
        <v>327</v>
      </c>
      <c r="E32" s="12"/>
      <c r="F32" s="142" t="s">
        <v>334</v>
      </c>
      <c r="G32" s="146" t="s">
        <v>327</v>
      </c>
      <c r="H32" s="146"/>
      <c r="I32" s="12"/>
    </row>
    <row r="33" spans="1:9" ht="21.75" customHeight="1">
      <c r="A33" s="142"/>
      <c r="B33" s="143"/>
      <c r="C33" s="142"/>
      <c r="D33" s="9" t="s">
        <v>328</v>
      </c>
      <c r="E33" s="12"/>
      <c r="F33" s="142"/>
      <c r="G33" s="146" t="s">
        <v>328</v>
      </c>
      <c r="H33" s="146"/>
      <c r="I33" s="12"/>
    </row>
    <row r="34" spans="1:9" ht="21.75" customHeight="1">
      <c r="A34" s="142"/>
      <c r="B34" s="143"/>
      <c r="C34" s="142"/>
      <c r="D34" s="9" t="s">
        <v>317</v>
      </c>
      <c r="E34" s="12"/>
      <c r="F34" s="142"/>
      <c r="G34" s="146" t="s">
        <v>317</v>
      </c>
      <c r="H34" s="146"/>
      <c r="I34" s="12"/>
    </row>
    <row r="35" spans="1:9" ht="27.75" customHeight="1">
      <c r="A35" s="142"/>
      <c r="B35" s="143"/>
      <c r="C35" s="142" t="s">
        <v>335</v>
      </c>
      <c r="D35" s="9" t="s">
        <v>362</v>
      </c>
      <c r="E35" s="13" t="s">
        <v>378</v>
      </c>
      <c r="F35" s="142" t="s">
        <v>335</v>
      </c>
      <c r="G35" s="146" t="s">
        <v>379</v>
      </c>
      <c r="H35" s="146"/>
      <c r="I35" s="13" t="s">
        <v>378</v>
      </c>
    </row>
    <row r="36" spans="1:9" ht="21.75" customHeight="1">
      <c r="A36" s="142"/>
      <c r="B36" s="143"/>
      <c r="C36" s="142"/>
      <c r="D36" s="9" t="s">
        <v>365</v>
      </c>
      <c r="E36" s="13" t="s">
        <v>380</v>
      </c>
      <c r="F36" s="142"/>
      <c r="G36" s="146" t="s">
        <v>365</v>
      </c>
      <c r="H36" s="146"/>
      <c r="I36" s="13" t="s">
        <v>380</v>
      </c>
    </row>
    <row r="37" spans="1:9" ht="21.75" customHeight="1">
      <c r="A37" s="142"/>
      <c r="B37" s="143"/>
      <c r="C37" s="142"/>
      <c r="D37" s="9" t="s">
        <v>317</v>
      </c>
      <c r="E37" s="12"/>
      <c r="F37" s="142"/>
      <c r="G37" s="146" t="s">
        <v>317</v>
      </c>
      <c r="H37" s="146"/>
      <c r="I37" s="12"/>
    </row>
    <row r="38" spans="1:9" ht="21.75" customHeight="1">
      <c r="A38" s="142"/>
      <c r="B38" s="143"/>
      <c r="C38" s="7" t="s">
        <v>297</v>
      </c>
      <c r="D38" s="12"/>
      <c r="E38" s="12"/>
      <c r="F38" s="7" t="s">
        <v>297</v>
      </c>
      <c r="G38" s="146"/>
      <c r="H38" s="146"/>
      <c r="I38" s="12"/>
    </row>
    <row r="39" spans="1:9" ht="21.75" customHeight="1">
      <c r="A39" s="142"/>
      <c r="B39" s="142" t="s">
        <v>381</v>
      </c>
      <c r="C39" s="142" t="s">
        <v>339</v>
      </c>
      <c r="D39" s="9" t="s">
        <v>327</v>
      </c>
      <c r="E39" s="15"/>
      <c r="F39" s="142" t="s">
        <v>339</v>
      </c>
      <c r="G39" s="146" t="s">
        <v>327</v>
      </c>
      <c r="H39" s="146"/>
      <c r="I39" s="12"/>
    </row>
    <row r="40" spans="1:9" ht="21.75" customHeight="1">
      <c r="A40" s="142"/>
      <c r="B40" s="142"/>
      <c r="C40" s="142"/>
      <c r="D40" s="9" t="s">
        <v>328</v>
      </c>
      <c r="E40" s="16"/>
      <c r="F40" s="142"/>
      <c r="G40" s="146" t="s">
        <v>328</v>
      </c>
      <c r="H40" s="146"/>
      <c r="I40" s="12"/>
    </row>
    <row r="41" spans="1:9" ht="21.75" customHeight="1">
      <c r="A41" s="142"/>
      <c r="B41" s="142"/>
      <c r="C41" s="142"/>
      <c r="D41" s="9" t="s">
        <v>317</v>
      </c>
      <c r="E41" s="7"/>
      <c r="F41" s="142"/>
      <c r="G41" s="146" t="s">
        <v>317</v>
      </c>
      <c r="H41" s="146"/>
      <c r="I41" s="12"/>
    </row>
    <row r="42" spans="1:9" ht="21.75" customHeight="1">
      <c r="A42" s="142"/>
      <c r="B42" s="142"/>
      <c r="C42" s="7" t="s">
        <v>297</v>
      </c>
      <c r="D42" s="12"/>
      <c r="E42" s="7"/>
      <c r="F42" s="7" t="s">
        <v>297</v>
      </c>
      <c r="G42" s="146"/>
      <c r="H42" s="146"/>
      <c r="I42" s="12"/>
    </row>
    <row r="43" spans="1:9" ht="21" customHeight="1">
      <c r="A43" s="153" t="s">
        <v>382</v>
      </c>
      <c r="B43" s="153"/>
      <c r="C43" s="153"/>
      <c r="D43" s="153"/>
      <c r="E43" s="153"/>
      <c r="F43" s="153"/>
      <c r="G43" s="153"/>
      <c r="H43" s="153"/>
      <c r="I43" s="153"/>
    </row>
  </sheetData>
  <sheetProtection/>
  <mergeCells count="74">
    <mergeCell ref="F32:F34"/>
    <mergeCell ref="F35:F37"/>
    <mergeCell ref="F39:F41"/>
    <mergeCell ref="A7:C9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G38:H38"/>
    <mergeCell ref="G39:H39"/>
    <mergeCell ref="G40:H40"/>
    <mergeCell ref="G41:H41"/>
    <mergeCell ref="G42:H42"/>
    <mergeCell ref="A43:I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B10:E10"/>
    <mergeCell ref="F10:I10"/>
    <mergeCell ref="B11:E11"/>
    <mergeCell ref="F11:I11"/>
    <mergeCell ref="G12:H12"/>
    <mergeCell ref="G13:H13"/>
    <mergeCell ref="F7:G7"/>
    <mergeCell ref="H7:I7"/>
    <mergeCell ref="F8:G8"/>
    <mergeCell ref="H8:I8"/>
    <mergeCell ref="F9:G9"/>
    <mergeCell ref="H9:I9"/>
    <mergeCell ref="A2:I2"/>
    <mergeCell ref="A3:I3"/>
    <mergeCell ref="A5:C5"/>
    <mergeCell ref="D5:I5"/>
    <mergeCell ref="A6:C6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PageLayoutView="0" workbookViewId="0" topLeftCell="A1">
      <selection activeCell="L16" sqref="L16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="104" customFormat="1" ht="9" customHeight="1"/>
    <row r="4" spans="1:12" s="105" customFormat="1" ht="24.75" customHeight="1">
      <c r="A4" s="106" t="s">
        <v>7</v>
      </c>
      <c r="B4" s="117" t="s">
        <v>8</v>
      </c>
      <c r="C4" s="117"/>
      <c r="D4" s="117"/>
      <c r="E4" s="117"/>
      <c r="F4" s="117"/>
      <c r="G4" s="117"/>
      <c r="H4" s="117"/>
      <c r="I4" s="117"/>
      <c r="J4" s="117"/>
      <c r="K4" s="106" t="s">
        <v>9</v>
      </c>
      <c r="L4" s="106" t="s">
        <v>10</v>
      </c>
    </row>
    <row r="5" spans="1:12" s="105" customFormat="1" ht="24.75" customHeight="1">
      <c r="A5" s="106" t="s">
        <v>11</v>
      </c>
      <c r="B5" s="117" t="s">
        <v>12</v>
      </c>
      <c r="C5" s="117"/>
      <c r="D5" s="117"/>
      <c r="E5" s="117"/>
      <c r="F5" s="117"/>
      <c r="G5" s="117"/>
      <c r="H5" s="117"/>
      <c r="I5" s="117"/>
      <c r="J5" s="117"/>
      <c r="K5" s="106" t="s">
        <v>13</v>
      </c>
      <c r="L5" s="106"/>
    </row>
    <row r="6" spans="1:12" s="105" customFormat="1" ht="24.75" customHeight="1">
      <c r="A6" s="106" t="s">
        <v>14</v>
      </c>
      <c r="B6" s="117" t="s">
        <v>15</v>
      </c>
      <c r="C6" s="117"/>
      <c r="D6" s="117"/>
      <c r="E6" s="117"/>
      <c r="F6" s="117"/>
      <c r="G6" s="117"/>
      <c r="H6" s="117"/>
      <c r="I6" s="117"/>
      <c r="J6" s="117"/>
      <c r="K6" s="106" t="s">
        <v>13</v>
      </c>
      <c r="L6" s="106"/>
    </row>
    <row r="7" spans="1:12" s="105" customFormat="1" ht="24.75" customHeight="1">
      <c r="A7" s="106" t="s">
        <v>16</v>
      </c>
      <c r="B7" s="117" t="s">
        <v>17</v>
      </c>
      <c r="C7" s="117"/>
      <c r="D7" s="117"/>
      <c r="E7" s="117"/>
      <c r="F7" s="117"/>
      <c r="G7" s="117"/>
      <c r="H7" s="117"/>
      <c r="I7" s="117"/>
      <c r="J7" s="117"/>
      <c r="K7" s="106" t="s">
        <v>13</v>
      </c>
      <c r="L7" s="106"/>
    </row>
    <row r="8" spans="1:12" s="105" customFormat="1" ht="24.75" customHeight="1">
      <c r="A8" s="106" t="s">
        <v>18</v>
      </c>
      <c r="B8" s="117" t="s">
        <v>19</v>
      </c>
      <c r="C8" s="117"/>
      <c r="D8" s="117"/>
      <c r="E8" s="117"/>
      <c r="F8" s="117"/>
      <c r="G8" s="117"/>
      <c r="H8" s="117"/>
      <c r="I8" s="117"/>
      <c r="J8" s="117"/>
      <c r="K8" s="106" t="s">
        <v>13</v>
      </c>
      <c r="L8" s="106"/>
    </row>
    <row r="9" spans="1:12" s="105" customFormat="1" ht="24.75" customHeight="1">
      <c r="A9" s="106" t="s">
        <v>20</v>
      </c>
      <c r="B9" s="117" t="s">
        <v>21</v>
      </c>
      <c r="C9" s="117"/>
      <c r="D9" s="117"/>
      <c r="E9" s="117"/>
      <c r="F9" s="117"/>
      <c r="G9" s="117"/>
      <c r="H9" s="117"/>
      <c r="I9" s="117"/>
      <c r="J9" s="117"/>
      <c r="K9" s="106" t="s">
        <v>13</v>
      </c>
      <c r="L9" s="106"/>
    </row>
    <row r="10" spans="1:12" s="105" customFormat="1" ht="24.75" customHeight="1">
      <c r="A10" s="106" t="s">
        <v>22</v>
      </c>
      <c r="B10" s="117" t="s">
        <v>23</v>
      </c>
      <c r="C10" s="117"/>
      <c r="D10" s="117"/>
      <c r="E10" s="117"/>
      <c r="F10" s="117"/>
      <c r="G10" s="117"/>
      <c r="H10" s="117"/>
      <c r="I10" s="117"/>
      <c r="J10" s="117"/>
      <c r="K10" s="106" t="s">
        <v>13</v>
      </c>
      <c r="L10" s="106"/>
    </row>
    <row r="11" spans="1:12" s="105" customFormat="1" ht="24.75" customHeight="1">
      <c r="A11" s="106" t="s">
        <v>24</v>
      </c>
      <c r="B11" s="117" t="s">
        <v>25</v>
      </c>
      <c r="C11" s="117"/>
      <c r="D11" s="117"/>
      <c r="E11" s="117"/>
      <c r="F11" s="117"/>
      <c r="G11" s="117"/>
      <c r="H11" s="117"/>
      <c r="I11" s="117"/>
      <c r="J11" s="117"/>
      <c r="K11" s="106" t="s">
        <v>13</v>
      </c>
      <c r="L11" s="106"/>
    </row>
    <row r="12" spans="1:12" s="105" customFormat="1" ht="24.75" customHeight="1">
      <c r="A12" s="106" t="s">
        <v>26</v>
      </c>
      <c r="B12" s="117" t="s">
        <v>27</v>
      </c>
      <c r="C12" s="117"/>
      <c r="D12" s="117"/>
      <c r="E12" s="117"/>
      <c r="F12" s="117"/>
      <c r="G12" s="117"/>
      <c r="H12" s="117"/>
      <c r="I12" s="117"/>
      <c r="J12" s="117"/>
      <c r="K12" s="106" t="s">
        <v>28</v>
      </c>
      <c r="L12" s="106" t="s">
        <v>29</v>
      </c>
    </row>
    <row r="13" spans="1:12" s="105" customFormat="1" ht="24.75" customHeight="1">
      <c r="A13" s="106" t="s">
        <v>30</v>
      </c>
      <c r="B13" s="117" t="s">
        <v>31</v>
      </c>
      <c r="C13" s="117"/>
      <c r="D13" s="117"/>
      <c r="E13" s="117"/>
      <c r="F13" s="117"/>
      <c r="G13" s="117"/>
      <c r="H13" s="117"/>
      <c r="I13" s="117"/>
      <c r="J13" s="117"/>
      <c r="K13" s="106" t="s">
        <v>13</v>
      </c>
      <c r="L13" s="106"/>
    </row>
    <row r="14" spans="1:12" s="105" customFormat="1" ht="24.75" customHeight="1">
      <c r="A14" s="106" t="s">
        <v>32</v>
      </c>
      <c r="B14" s="117" t="s">
        <v>33</v>
      </c>
      <c r="C14" s="117"/>
      <c r="D14" s="117"/>
      <c r="E14" s="117"/>
      <c r="F14" s="117"/>
      <c r="G14" s="117"/>
      <c r="H14" s="117"/>
      <c r="I14" s="117"/>
      <c r="J14" s="117"/>
      <c r="K14" s="106" t="s">
        <v>28</v>
      </c>
      <c r="L14" s="106" t="s">
        <v>34</v>
      </c>
    </row>
    <row r="15" spans="1:12" s="105" customFormat="1" ht="24.75" customHeight="1">
      <c r="A15" s="106" t="s">
        <v>35</v>
      </c>
      <c r="B15" s="118" t="s">
        <v>36</v>
      </c>
      <c r="C15" s="118"/>
      <c r="D15" s="118"/>
      <c r="E15" s="118"/>
      <c r="F15" s="118"/>
      <c r="G15" s="118"/>
      <c r="H15" s="118"/>
      <c r="I15" s="118"/>
      <c r="J15" s="118"/>
      <c r="K15" s="106" t="s">
        <v>13</v>
      </c>
      <c r="L15" s="107"/>
    </row>
    <row r="16" spans="1:12" ht="24.75" customHeight="1">
      <c r="A16" s="106" t="s">
        <v>37</v>
      </c>
      <c r="B16" s="117" t="s">
        <v>38</v>
      </c>
      <c r="C16" s="117"/>
      <c r="D16" s="117"/>
      <c r="E16" s="117"/>
      <c r="F16" s="117"/>
      <c r="G16" s="117"/>
      <c r="H16" s="117"/>
      <c r="I16" s="117"/>
      <c r="J16" s="117"/>
      <c r="K16" s="106" t="s">
        <v>13</v>
      </c>
      <c r="L16" s="108"/>
    </row>
    <row r="17" spans="1:12" ht="24.75" customHeight="1">
      <c r="A17" s="106" t="s">
        <v>39</v>
      </c>
      <c r="B17" s="117" t="s">
        <v>40</v>
      </c>
      <c r="C17" s="117"/>
      <c r="D17" s="117"/>
      <c r="E17" s="117"/>
      <c r="F17" s="117"/>
      <c r="G17" s="117"/>
      <c r="H17" s="117"/>
      <c r="I17" s="117"/>
      <c r="J17" s="117"/>
      <c r="K17" s="106" t="s">
        <v>13</v>
      </c>
      <c r="L17" s="108"/>
    </row>
  </sheetData>
  <sheetProtection/>
  <mergeCells count="15">
    <mergeCell ref="B15:J15"/>
    <mergeCell ref="B16:J16"/>
    <mergeCell ref="B17:J17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</mergeCells>
  <printOptions verticalCentered="1"/>
  <pageMargins left="0.75" right="0.75" top="1" bottom="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showGridLines="0" zoomScalePageLayoutView="0" workbookViewId="0" topLeftCell="A1">
      <selection activeCell="F6" sqref="F6"/>
    </sheetView>
  </sheetViews>
  <sheetFormatPr defaultColWidth="9.16015625" defaultRowHeight="12.75" customHeight="1"/>
  <cols>
    <col min="1" max="1" width="34.66015625" style="0" customWidth="1"/>
    <col min="2" max="2" width="23.16015625" style="0" customWidth="1"/>
    <col min="3" max="3" width="30.83203125" style="0" customWidth="1"/>
    <col min="4" max="4" width="23.83203125" style="0" customWidth="1"/>
    <col min="5" max="5" width="26.5" style="0" customWidth="1"/>
    <col min="6" max="6" width="26" style="0" customWidth="1"/>
  </cols>
  <sheetData>
    <row r="2" spans="1:6" ht="22.5" customHeight="1">
      <c r="A2" s="119" t="s">
        <v>41</v>
      </c>
      <c r="B2" s="119"/>
      <c r="C2" s="119" t="s">
        <v>42</v>
      </c>
      <c r="D2" s="119"/>
      <c r="E2" s="119"/>
      <c r="F2" s="119"/>
    </row>
    <row r="3" spans="1:6" ht="24" customHeight="1">
      <c r="A3" s="46"/>
      <c r="B3" s="46"/>
      <c r="C3" s="46"/>
      <c r="F3" s="47" t="s">
        <v>43</v>
      </c>
    </row>
    <row r="4" spans="1:6" ht="12.75" customHeight="1">
      <c r="A4" s="120" t="s">
        <v>44</v>
      </c>
      <c r="B4" s="121"/>
      <c r="C4" s="120" t="s">
        <v>45</v>
      </c>
      <c r="D4" s="120"/>
      <c r="E4" s="120"/>
      <c r="F4" s="120"/>
    </row>
    <row r="5" spans="1:6" ht="14.25" customHeight="1">
      <c r="A5" s="60" t="s">
        <v>46</v>
      </c>
      <c r="B5" s="88" t="s">
        <v>47</v>
      </c>
      <c r="C5" s="58" t="s">
        <v>48</v>
      </c>
      <c r="D5" s="59" t="s">
        <v>47</v>
      </c>
      <c r="E5" s="60" t="s">
        <v>49</v>
      </c>
      <c r="F5" s="59" t="s">
        <v>47</v>
      </c>
    </row>
    <row r="6" spans="1:6" ht="14.25" customHeight="1">
      <c r="A6" s="61" t="s">
        <v>50</v>
      </c>
      <c r="B6" s="65">
        <v>4525818.94</v>
      </c>
      <c r="C6" s="63" t="s">
        <v>51</v>
      </c>
      <c r="D6" s="62">
        <v>4525818.94</v>
      </c>
      <c r="E6" s="64" t="s">
        <v>52</v>
      </c>
      <c r="F6" s="65">
        <v>3673818.94</v>
      </c>
    </row>
    <row r="7" spans="1:6" ht="14.25" customHeight="1">
      <c r="A7" s="66" t="s">
        <v>53</v>
      </c>
      <c r="B7" s="67">
        <v>4525818.94</v>
      </c>
      <c r="C7" s="63" t="s">
        <v>54</v>
      </c>
      <c r="D7" s="62">
        <v>0</v>
      </c>
      <c r="E7" s="64" t="s">
        <v>55</v>
      </c>
      <c r="F7" s="67">
        <v>3189269.36</v>
      </c>
    </row>
    <row r="8" spans="1:6" ht="14.25" customHeight="1">
      <c r="A8" s="61" t="s">
        <v>56</v>
      </c>
      <c r="B8" s="62">
        <v>0</v>
      </c>
      <c r="C8" s="63" t="s">
        <v>57</v>
      </c>
      <c r="D8" s="62">
        <v>0</v>
      </c>
      <c r="E8" s="63" t="s">
        <v>58</v>
      </c>
      <c r="F8" s="62">
        <v>478009.58</v>
      </c>
    </row>
    <row r="9" spans="1:6" ht="14.25" customHeight="1">
      <c r="A9" s="61" t="s">
        <v>59</v>
      </c>
      <c r="B9" s="62">
        <v>0</v>
      </c>
      <c r="C9" s="63" t="s">
        <v>60</v>
      </c>
      <c r="D9" s="62">
        <v>0</v>
      </c>
      <c r="E9" s="63" t="s">
        <v>61</v>
      </c>
      <c r="F9" s="62">
        <v>6540</v>
      </c>
    </row>
    <row r="10" spans="1:6" ht="14.25" customHeight="1">
      <c r="A10" s="61" t="s">
        <v>62</v>
      </c>
      <c r="B10" s="62">
        <v>0</v>
      </c>
      <c r="C10" s="63" t="s">
        <v>63</v>
      </c>
      <c r="D10" s="62">
        <v>0</v>
      </c>
      <c r="E10" s="63" t="s">
        <v>64</v>
      </c>
      <c r="F10" s="65">
        <v>852000</v>
      </c>
    </row>
    <row r="11" spans="1:10" ht="14.25" customHeight="1">
      <c r="A11" s="61" t="s">
        <v>65</v>
      </c>
      <c r="B11" s="62">
        <v>0</v>
      </c>
      <c r="C11" s="63" t="s">
        <v>66</v>
      </c>
      <c r="D11" s="62">
        <v>0</v>
      </c>
      <c r="E11" s="63" t="s">
        <v>55</v>
      </c>
      <c r="F11" s="67">
        <v>0</v>
      </c>
      <c r="I11" s="46"/>
      <c r="J11" s="46"/>
    </row>
    <row r="12" spans="1:6" ht="14.25" customHeight="1">
      <c r="A12" s="66" t="s">
        <v>67</v>
      </c>
      <c r="B12" s="62">
        <v>0</v>
      </c>
      <c r="C12" s="63" t="s">
        <v>68</v>
      </c>
      <c r="D12" s="62">
        <v>0</v>
      </c>
      <c r="E12" s="63" t="s">
        <v>58</v>
      </c>
      <c r="F12" s="62">
        <v>852000</v>
      </c>
    </row>
    <row r="13" spans="1:6" ht="14.25" customHeight="1">
      <c r="A13" s="61" t="s">
        <v>69</v>
      </c>
      <c r="B13" s="62">
        <v>0</v>
      </c>
      <c r="C13" s="63" t="s">
        <v>70</v>
      </c>
      <c r="D13" s="62">
        <v>0</v>
      </c>
      <c r="E13" s="63" t="s">
        <v>71</v>
      </c>
      <c r="F13" s="62">
        <v>0</v>
      </c>
    </row>
    <row r="14" spans="1:6" ht="14.25" customHeight="1">
      <c r="A14" s="66" t="s">
        <v>72</v>
      </c>
      <c r="B14" s="65">
        <v>0</v>
      </c>
      <c r="C14" s="63" t="s">
        <v>73</v>
      </c>
      <c r="D14" s="62">
        <v>0</v>
      </c>
      <c r="E14" s="63" t="s">
        <v>74</v>
      </c>
      <c r="F14" s="62">
        <v>0</v>
      </c>
    </row>
    <row r="15" spans="1:6" ht="14.25" customHeight="1">
      <c r="A15" s="66"/>
      <c r="B15" s="67"/>
      <c r="C15" s="63" t="s">
        <v>75</v>
      </c>
      <c r="D15" s="62">
        <v>0</v>
      </c>
      <c r="E15" s="63" t="s">
        <v>76</v>
      </c>
      <c r="F15" s="62">
        <v>0</v>
      </c>
    </row>
    <row r="16" spans="1:9" ht="14.25" customHeight="1">
      <c r="A16" s="61"/>
      <c r="B16" s="65"/>
      <c r="C16" s="63" t="s">
        <v>77</v>
      </c>
      <c r="D16" s="62">
        <v>0</v>
      </c>
      <c r="E16" s="63" t="s">
        <v>78</v>
      </c>
      <c r="F16" s="62">
        <v>0</v>
      </c>
      <c r="I16" s="46"/>
    </row>
    <row r="17" spans="1:6" ht="14.25" customHeight="1">
      <c r="A17" s="72"/>
      <c r="B17" s="71"/>
      <c r="C17" s="61" t="s">
        <v>79</v>
      </c>
      <c r="D17" s="62">
        <v>0</v>
      </c>
      <c r="E17" s="63" t="s">
        <v>80</v>
      </c>
      <c r="F17" s="62">
        <v>0</v>
      </c>
    </row>
    <row r="18" spans="1:6" ht="14.25" customHeight="1">
      <c r="A18" s="72"/>
      <c r="B18" s="73"/>
      <c r="C18" s="61" t="s">
        <v>81</v>
      </c>
      <c r="D18" s="62">
        <v>0</v>
      </c>
      <c r="E18" s="63" t="s">
        <v>82</v>
      </c>
      <c r="F18" s="62">
        <v>0</v>
      </c>
    </row>
    <row r="19" spans="1:6" ht="14.25" customHeight="1">
      <c r="A19" s="70"/>
      <c r="B19" s="73"/>
      <c r="C19" s="61" t="s">
        <v>83</v>
      </c>
      <c r="D19" s="62">
        <v>0</v>
      </c>
      <c r="E19" s="63" t="s">
        <v>84</v>
      </c>
      <c r="F19" s="62">
        <v>0</v>
      </c>
    </row>
    <row r="20" spans="1:6" ht="14.25" customHeight="1">
      <c r="A20" s="72"/>
      <c r="B20" s="73"/>
      <c r="C20" s="66" t="s">
        <v>85</v>
      </c>
      <c r="D20" s="62">
        <v>0</v>
      </c>
      <c r="E20" s="63" t="s">
        <v>86</v>
      </c>
      <c r="F20" s="65">
        <v>0</v>
      </c>
    </row>
    <row r="21" spans="1:8" ht="14.25" customHeight="1">
      <c r="A21" s="70"/>
      <c r="B21" s="73"/>
      <c r="C21" s="61" t="s">
        <v>87</v>
      </c>
      <c r="D21" s="62">
        <v>0</v>
      </c>
      <c r="E21" s="89"/>
      <c r="F21" s="71"/>
      <c r="H21" s="46"/>
    </row>
    <row r="22" spans="1:6" ht="14.25" customHeight="1">
      <c r="A22" s="72"/>
      <c r="B22" s="90"/>
      <c r="C22" s="61" t="s">
        <v>88</v>
      </c>
      <c r="D22" s="62">
        <v>0</v>
      </c>
      <c r="E22" s="89"/>
      <c r="F22" s="73"/>
    </row>
    <row r="23" spans="1:6" ht="14.25" customHeight="1">
      <c r="A23" s="70"/>
      <c r="B23" s="90"/>
      <c r="C23" s="66" t="s">
        <v>89</v>
      </c>
      <c r="D23" s="62">
        <v>0</v>
      </c>
      <c r="E23" s="89"/>
      <c r="F23" s="90"/>
    </row>
    <row r="24" spans="1:6" ht="14.25" customHeight="1">
      <c r="A24" s="70"/>
      <c r="B24" s="90"/>
      <c r="C24" s="66" t="s">
        <v>90</v>
      </c>
      <c r="D24" s="62">
        <v>0</v>
      </c>
      <c r="E24" s="89"/>
      <c r="F24" s="90"/>
    </row>
    <row r="25" spans="1:6" ht="14.25" customHeight="1">
      <c r="A25" s="70"/>
      <c r="B25" s="90"/>
      <c r="C25" s="66" t="s">
        <v>91</v>
      </c>
      <c r="D25" s="62">
        <v>0</v>
      </c>
      <c r="E25" s="89"/>
      <c r="F25" s="90"/>
    </row>
    <row r="26" spans="1:6" ht="14.25" customHeight="1">
      <c r="A26" s="70"/>
      <c r="B26" s="90"/>
      <c r="C26" s="66" t="s">
        <v>92</v>
      </c>
      <c r="D26" s="62">
        <v>0</v>
      </c>
      <c r="E26" s="89"/>
      <c r="F26" s="90"/>
    </row>
    <row r="27" spans="1:6" ht="14.25" customHeight="1">
      <c r="A27" s="70"/>
      <c r="B27" s="90"/>
      <c r="C27" s="66" t="s">
        <v>93</v>
      </c>
      <c r="D27" s="62">
        <v>0</v>
      </c>
      <c r="E27" s="89"/>
      <c r="F27" s="90"/>
    </row>
    <row r="28" spans="1:6" ht="14.25" customHeight="1">
      <c r="A28" s="70"/>
      <c r="B28" s="90"/>
      <c r="C28" s="66" t="s">
        <v>94</v>
      </c>
      <c r="D28" s="62">
        <v>0</v>
      </c>
      <c r="E28" s="89"/>
      <c r="F28" s="90"/>
    </row>
    <row r="29" spans="1:6" ht="14.25" customHeight="1">
      <c r="A29" s="70"/>
      <c r="B29" s="90"/>
      <c r="C29" s="66" t="s">
        <v>95</v>
      </c>
      <c r="D29" s="62">
        <v>0</v>
      </c>
      <c r="E29" s="89"/>
      <c r="F29" s="90"/>
    </row>
    <row r="30" spans="1:9" ht="14.25" customHeight="1">
      <c r="A30" s="70"/>
      <c r="B30" s="90"/>
      <c r="C30" s="66" t="s">
        <v>96</v>
      </c>
      <c r="D30" s="62">
        <v>0</v>
      </c>
      <c r="E30" s="89"/>
      <c r="F30" s="90"/>
      <c r="I30" s="46"/>
    </row>
    <row r="31" spans="1:6" ht="14.25" customHeight="1">
      <c r="A31" s="70"/>
      <c r="B31" s="73"/>
      <c r="C31" s="66" t="s">
        <v>97</v>
      </c>
      <c r="D31" s="62">
        <v>0</v>
      </c>
      <c r="E31" s="89"/>
      <c r="F31" s="90"/>
    </row>
    <row r="32" spans="1:6" ht="14.25" customHeight="1">
      <c r="A32" s="70"/>
      <c r="B32" s="73"/>
      <c r="C32" s="66" t="s">
        <v>98</v>
      </c>
      <c r="D32" s="62">
        <v>0</v>
      </c>
      <c r="E32" s="89"/>
      <c r="F32" s="73"/>
    </row>
    <row r="33" spans="1:6" ht="14.25" customHeight="1">
      <c r="A33" s="72"/>
      <c r="B33" s="74"/>
      <c r="C33" s="61" t="s">
        <v>99</v>
      </c>
      <c r="D33" s="62">
        <v>0</v>
      </c>
      <c r="E33" s="89"/>
      <c r="F33" s="74"/>
    </row>
    <row r="34" spans="1:6" ht="14.25" customHeight="1">
      <c r="A34" s="61" t="s">
        <v>100</v>
      </c>
      <c r="B34" s="91">
        <v>4525818.94</v>
      </c>
      <c r="C34" s="63" t="s">
        <v>101</v>
      </c>
      <c r="D34" s="65">
        <v>4525818.94</v>
      </c>
      <c r="E34" s="63" t="s">
        <v>102</v>
      </c>
      <c r="F34" s="65">
        <v>4525818.94</v>
      </c>
    </row>
    <row r="35" spans="1:6" ht="14.25" customHeight="1">
      <c r="A35" s="66" t="s">
        <v>103</v>
      </c>
      <c r="B35" s="92"/>
      <c r="C35" s="89" t="s">
        <v>104</v>
      </c>
      <c r="D35" s="71"/>
      <c r="E35" s="72" t="s">
        <v>104</v>
      </c>
      <c r="F35" s="71"/>
    </row>
    <row r="36" spans="1:6" ht="14.25" customHeight="1">
      <c r="A36" s="70" t="s">
        <v>105</v>
      </c>
      <c r="B36" s="93"/>
      <c r="C36" s="72" t="s">
        <v>106</v>
      </c>
      <c r="D36" s="73"/>
      <c r="E36" s="72" t="s">
        <v>106</v>
      </c>
      <c r="F36" s="73"/>
    </row>
    <row r="37" spans="1:6" ht="14.25" customHeight="1">
      <c r="A37" s="66" t="s">
        <v>107</v>
      </c>
      <c r="B37" s="91">
        <v>0</v>
      </c>
      <c r="C37" s="89"/>
      <c r="D37" s="73"/>
      <c r="E37" s="72"/>
      <c r="F37" s="73"/>
    </row>
    <row r="38" spans="1:6" ht="14.25" customHeight="1">
      <c r="A38" s="70" t="s">
        <v>108</v>
      </c>
      <c r="B38" s="93"/>
      <c r="C38" s="72"/>
      <c r="D38" s="74"/>
      <c r="E38" s="72"/>
      <c r="F38" s="74"/>
    </row>
    <row r="39" spans="1:6" ht="14.25" customHeight="1">
      <c r="A39" s="66" t="s">
        <v>109</v>
      </c>
      <c r="B39" s="91">
        <v>4525818.94</v>
      </c>
      <c r="C39" s="63" t="s">
        <v>110</v>
      </c>
      <c r="D39" s="65">
        <v>4525818.94</v>
      </c>
      <c r="E39" s="63" t="s">
        <v>110</v>
      </c>
      <c r="F39" s="65">
        <v>4525818.94</v>
      </c>
    </row>
    <row r="40" spans="2:6" ht="12.75" customHeight="1">
      <c r="B40" s="46"/>
      <c r="D40" s="46"/>
      <c r="F40" s="46"/>
    </row>
    <row r="41" spans="2:4" ht="12.75" customHeight="1">
      <c r="B41" s="46"/>
      <c r="D41" s="46"/>
    </row>
    <row r="42" spans="3:5" ht="12.75" customHeight="1">
      <c r="C42" s="46"/>
      <c r="D42" s="46"/>
      <c r="E42" s="46"/>
    </row>
    <row r="43" spans="3:5" ht="12.75" customHeight="1">
      <c r="C43" s="46"/>
      <c r="D43" s="46"/>
      <c r="E43" s="46"/>
    </row>
    <row r="44" spans="3:5" ht="12.75" customHeight="1">
      <c r="C44" s="46"/>
      <c r="D44" s="46"/>
      <c r="E44" s="46"/>
    </row>
    <row r="45" ht="12.75" customHeight="1">
      <c r="C45" s="4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3" width="16.16015625" style="0" customWidth="1"/>
    <col min="4" max="7" width="14.83203125" style="0" customWidth="1"/>
  </cols>
  <sheetData>
    <row r="1" ht="18.75" customHeight="1">
      <c r="A1" s="46"/>
    </row>
    <row r="2" spans="1:14" ht="28.5" customHeight="1">
      <c r="A2" s="122" t="s">
        <v>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20.25" customHeight="1">
      <c r="B3" s="46"/>
      <c r="C3" s="46"/>
      <c r="N3" s="47" t="s">
        <v>43</v>
      </c>
    </row>
    <row r="4" spans="1:14" ht="20.25" customHeight="1">
      <c r="A4" s="124" t="s">
        <v>111</v>
      </c>
      <c r="B4" s="123" t="s">
        <v>112</v>
      </c>
      <c r="C4" s="125" t="s">
        <v>113</v>
      </c>
      <c r="D4" s="123" t="s">
        <v>114</v>
      </c>
      <c r="E4" s="123"/>
      <c r="F4" s="123"/>
      <c r="G4" s="123"/>
      <c r="H4" s="123"/>
      <c r="I4" s="123"/>
      <c r="J4" s="123"/>
      <c r="K4" s="123"/>
      <c r="L4" s="123"/>
      <c r="M4" s="123"/>
      <c r="N4" s="123" t="s">
        <v>115</v>
      </c>
    </row>
    <row r="5" spans="1:14" ht="22.5" customHeight="1">
      <c r="A5" s="124"/>
      <c r="B5" s="123"/>
      <c r="C5" s="125"/>
      <c r="D5" s="123" t="s">
        <v>116</v>
      </c>
      <c r="E5" s="123"/>
      <c r="F5" s="123"/>
      <c r="G5" s="123"/>
      <c r="H5" s="123" t="s">
        <v>117</v>
      </c>
      <c r="I5" s="123" t="s">
        <v>118</v>
      </c>
      <c r="J5" s="123" t="s">
        <v>119</v>
      </c>
      <c r="K5" s="123" t="s">
        <v>120</v>
      </c>
      <c r="L5" s="123" t="s">
        <v>121</v>
      </c>
      <c r="M5" s="123" t="s">
        <v>122</v>
      </c>
      <c r="N5" s="123"/>
    </row>
    <row r="6" spans="1:14" ht="18.75" customHeight="1">
      <c r="A6" s="124"/>
      <c r="B6" s="123"/>
      <c r="C6" s="125"/>
      <c r="D6" s="50" t="s">
        <v>123</v>
      </c>
      <c r="E6" s="49" t="s">
        <v>124</v>
      </c>
      <c r="F6" s="49" t="s">
        <v>125</v>
      </c>
      <c r="G6" s="50" t="s">
        <v>126</v>
      </c>
      <c r="H6" s="123"/>
      <c r="I6" s="123"/>
      <c r="J6" s="123"/>
      <c r="K6" s="123"/>
      <c r="L6" s="123"/>
      <c r="M6" s="123"/>
      <c r="N6" s="123"/>
    </row>
    <row r="7" spans="1:14" ht="12.75" customHeight="1">
      <c r="A7" s="98" t="s">
        <v>127</v>
      </c>
      <c r="B7" s="98" t="s">
        <v>127</v>
      </c>
      <c r="C7" s="98">
        <v>1</v>
      </c>
      <c r="D7" s="50">
        <v>2</v>
      </c>
      <c r="E7" s="50">
        <v>3</v>
      </c>
      <c r="F7" s="94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v>12</v>
      </c>
    </row>
    <row r="8" spans="1:14" ht="12.75" customHeight="1">
      <c r="A8" s="99"/>
      <c r="B8" s="100" t="s">
        <v>128</v>
      </c>
      <c r="C8" s="55">
        <v>4525818.94</v>
      </c>
      <c r="D8" s="101">
        <v>4525818.94</v>
      </c>
      <c r="E8" s="102">
        <v>4525818.94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55">
        <v>0</v>
      </c>
    </row>
    <row r="9" spans="1:14" ht="12.75" customHeight="1">
      <c r="A9" s="99" t="s">
        <v>129</v>
      </c>
      <c r="B9" s="100" t="s">
        <v>130</v>
      </c>
      <c r="C9" s="55">
        <v>4525818.94</v>
      </c>
      <c r="D9" s="101">
        <v>4525818.94</v>
      </c>
      <c r="E9" s="102">
        <v>4525818.94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55">
        <v>0</v>
      </c>
    </row>
    <row r="10" spans="1:14" ht="12.75" customHeight="1">
      <c r="A10" s="99" t="s">
        <v>131</v>
      </c>
      <c r="B10" s="100" t="s">
        <v>132</v>
      </c>
      <c r="C10" s="55">
        <v>4525818.94</v>
      </c>
      <c r="D10" s="101">
        <v>4525818.94</v>
      </c>
      <c r="E10" s="102">
        <v>4525818.94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55">
        <v>0</v>
      </c>
    </row>
    <row r="11" spans="2:14" ht="12.75" customHeight="1">
      <c r="B11" s="46"/>
      <c r="C11" s="46"/>
      <c r="D11" s="46"/>
      <c r="E11" s="46"/>
      <c r="F11" s="46"/>
      <c r="G11" s="46"/>
      <c r="H11" s="46"/>
      <c r="J11" s="46"/>
      <c r="K11" s="46"/>
      <c r="L11" s="46"/>
      <c r="N11" s="46"/>
    </row>
    <row r="12" spans="1:14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3" ht="12.75" customHeight="1">
      <c r="A13" s="46"/>
      <c r="B13" s="46"/>
      <c r="C13" s="46"/>
      <c r="D13" s="46"/>
      <c r="E13" s="46"/>
      <c r="F13" s="46"/>
      <c r="G13" s="46"/>
      <c r="I13" s="46"/>
      <c r="J13" s="46"/>
      <c r="K13" s="46"/>
      <c r="M13" s="46"/>
    </row>
    <row r="14" spans="2:13" ht="12.75" customHeight="1">
      <c r="B14" s="46"/>
      <c r="C14" s="46"/>
      <c r="D14" s="46"/>
      <c r="E14" s="46"/>
      <c r="F14" s="46"/>
      <c r="G14" s="46"/>
      <c r="H14" s="46"/>
      <c r="J14" s="46"/>
      <c r="K14" s="46"/>
      <c r="L14" s="46"/>
      <c r="M14" s="46"/>
    </row>
    <row r="15" spans="2:12" ht="12.75" customHeight="1">
      <c r="B15" s="46"/>
      <c r="C15" s="46"/>
      <c r="D15" s="46"/>
      <c r="E15" s="46"/>
      <c r="J15" s="46"/>
      <c r="L15" s="46"/>
    </row>
    <row r="16" spans="4:11" ht="12.75" customHeight="1">
      <c r="D16" s="46"/>
      <c r="E16" s="46"/>
      <c r="J16" s="46"/>
      <c r="K16" s="46"/>
    </row>
    <row r="17" spans="4:7" ht="12.75" customHeight="1">
      <c r="D17" s="46"/>
      <c r="E17" s="46"/>
      <c r="G17" s="46"/>
    </row>
    <row r="18" ht="12.75" customHeight="1">
      <c r="E18" s="46"/>
    </row>
    <row r="24" ht="12.75" customHeight="1">
      <c r="D24" s="46"/>
    </row>
    <row r="25" ht="12.75" customHeight="1">
      <c r="G25" s="46"/>
    </row>
  </sheetData>
  <sheetProtection/>
  <mergeCells count="13">
    <mergeCell ref="L5:L6"/>
    <mergeCell ref="M5:M6"/>
    <mergeCell ref="N4:N6"/>
    <mergeCell ref="A2:N2"/>
    <mergeCell ref="D4:M4"/>
    <mergeCell ref="D5:G5"/>
    <mergeCell ref="A4:A6"/>
    <mergeCell ref="B4:B6"/>
    <mergeCell ref="C4:C6"/>
    <mergeCell ref="H5:H6"/>
    <mergeCell ref="I5:I6"/>
    <mergeCell ref="J5:J6"/>
    <mergeCell ref="K5:K6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8.66015625" style="0" customWidth="1"/>
    <col min="3" max="9" width="14" style="0" customWidth="1"/>
  </cols>
  <sheetData>
    <row r="2" spans="1:14" ht="29.25" customHeight="1">
      <c r="A2" s="122" t="s">
        <v>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18" customHeight="1">
      <c r="N3" t="s">
        <v>43</v>
      </c>
    </row>
    <row r="4" spans="1:14" ht="21" customHeight="1">
      <c r="A4" s="123" t="s">
        <v>111</v>
      </c>
      <c r="B4" s="123" t="s">
        <v>112</v>
      </c>
      <c r="C4" s="123" t="s">
        <v>113</v>
      </c>
      <c r="D4" s="123" t="s">
        <v>114</v>
      </c>
      <c r="E4" s="123"/>
      <c r="F4" s="123"/>
      <c r="G4" s="123"/>
      <c r="H4" s="123"/>
      <c r="I4" s="123"/>
      <c r="J4" s="123"/>
      <c r="K4" s="123"/>
      <c r="L4" s="123"/>
      <c r="M4" s="123"/>
      <c r="N4" s="123" t="s">
        <v>115</v>
      </c>
    </row>
    <row r="5" spans="1:14" ht="15" customHeight="1">
      <c r="A5" s="123"/>
      <c r="B5" s="123"/>
      <c r="C5" s="123"/>
      <c r="D5" s="123" t="s">
        <v>116</v>
      </c>
      <c r="E5" s="123"/>
      <c r="F5" s="123"/>
      <c r="G5" s="123"/>
      <c r="H5" s="123" t="s">
        <v>117</v>
      </c>
      <c r="I5" s="123" t="s">
        <v>118</v>
      </c>
      <c r="J5" s="123" t="s">
        <v>119</v>
      </c>
      <c r="K5" s="123" t="s">
        <v>120</v>
      </c>
      <c r="L5" s="123" t="s">
        <v>121</v>
      </c>
      <c r="M5" s="123" t="s">
        <v>122</v>
      </c>
      <c r="N5" s="123"/>
    </row>
    <row r="6" spans="1:14" ht="24" customHeight="1">
      <c r="A6" s="123"/>
      <c r="B6" s="123"/>
      <c r="C6" s="123"/>
      <c r="D6" s="50" t="s">
        <v>123</v>
      </c>
      <c r="E6" s="49" t="s">
        <v>124</v>
      </c>
      <c r="F6" s="49" t="s">
        <v>125</v>
      </c>
      <c r="G6" s="50" t="s">
        <v>126</v>
      </c>
      <c r="H6" s="123"/>
      <c r="I6" s="123"/>
      <c r="J6" s="123"/>
      <c r="K6" s="123"/>
      <c r="L6" s="123"/>
      <c r="M6" s="123"/>
      <c r="N6" s="123"/>
    </row>
    <row r="7" spans="1:14" ht="17.25" customHeight="1">
      <c r="A7" s="52" t="s">
        <v>127</v>
      </c>
      <c r="B7" s="52" t="s">
        <v>127</v>
      </c>
      <c r="C7" s="52">
        <v>1</v>
      </c>
      <c r="D7" s="95">
        <v>2</v>
      </c>
      <c r="E7" s="95">
        <v>3</v>
      </c>
      <c r="F7" s="96">
        <v>4</v>
      </c>
      <c r="G7" s="95">
        <v>5</v>
      </c>
      <c r="H7" s="95">
        <v>6</v>
      </c>
      <c r="I7" s="95">
        <v>7</v>
      </c>
      <c r="J7" s="95">
        <v>8</v>
      </c>
      <c r="K7" s="95">
        <v>9</v>
      </c>
      <c r="L7" s="95">
        <v>10</v>
      </c>
      <c r="M7" s="95">
        <v>11</v>
      </c>
      <c r="N7" s="95">
        <v>12</v>
      </c>
    </row>
    <row r="8" spans="1:14" ht="12.75" customHeight="1">
      <c r="A8" s="44"/>
      <c r="B8" s="43" t="s">
        <v>128</v>
      </c>
      <c r="C8" s="48">
        <v>4525818.94</v>
      </c>
      <c r="D8" s="91">
        <v>4525818.94</v>
      </c>
      <c r="E8" s="97">
        <v>4525818.94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91">
        <v>0</v>
      </c>
    </row>
    <row r="9" spans="1:14" ht="12.75" customHeight="1">
      <c r="A9" s="44" t="s">
        <v>129</v>
      </c>
      <c r="B9" s="43" t="s">
        <v>130</v>
      </c>
      <c r="C9" s="48">
        <v>4525818.94</v>
      </c>
      <c r="D9" s="91">
        <v>4525818.94</v>
      </c>
      <c r="E9" s="97">
        <v>4525818.94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91">
        <v>0</v>
      </c>
    </row>
    <row r="10" spans="1:14" ht="12.75" customHeight="1">
      <c r="A10" s="44" t="s">
        <v>131</v>
      </c>
      <c r="B10" s="43" t="s">
        <v>132</v>
      </c>
      <c r="C10" s="48">
        <v>4525818.94</v>
      </c>
      <c r="D10" s="91">
        <v>4525818.94</v>
      </c>
      <c r="E10" s="97">
        <v>4525818.94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91">
        <v>0</v>
      </c>
    </row>
    <row r="11" spans="1:13" ht="12.75" customHeight="1">
      <c r="A11" s="46"/>
      <c r="B11" s="46"/>
      <c r="E11" s="46"/>
      <c r="G11" s="46"/>
      <c r="H11" s="46"/>
      <c r="I11" s="46"/>
      <c r="J11" s="46"/>
      <c r="K11" s="46"/>
      <c r="L11" s="46"/>
      <c r="M11" s="46"/>
    </row>
    <row r="12" spans="1:13" ht="12.75" customHeight="1">
      <c r="A12" s="46"/>
      <c r="B12" s="46"/>
      <c r="C12" s="46"/>
      <c r="D12" s="46"/>
      <c r="G12" s="46"/>
      <c r="H12" s="46"/>
      <c r="I12" s="46"/>
      <c r="J12" s="46"/>
      <c r="K12" s="46"/>
      <c r="L12" s="46"/>
      <c r="M12" s="46"/>
    </row>
    <row r="13" spans="2:14" ht="12.75" customHeight="1">
      <c r="B13" s="46"/>
      <c r="D13" s="46"/>
      <c r="G13" s="46"/>
      <c r="H13" s="46"/>
      <c r="I13" s="46"/>
      <c r="J13" s="46"/>
      <c r="L13" s="46"/>
      <c r="N13" s="46"/>
    </row>
    <row r="14" spans="2:12" ht="12.75" customHeight="1">
      <c r="B14" s="46"/>
      <c r="D14" s="46"/>
      <c r="F14" s="46"/>
      <c r="G14" s="46"/>
      <c r="H14" s="46"/>
      <c r="I14" s="46"/>
      <c r="J14" s="46"/>
      <c r="K14" s="46"/>
      <c r="L14" s="46"/>
    </row>
    <row r="15" spans="5:11" ht="12.75" customHeight="1">
      <c r="E15" s="46"/>
      <c r="G15" s="46"/>
      <c r="H15" s="46"/>
      <c r="I15" s="46"/>
      <c r="K15" s="46"/>
    </row>
    <row r="16" spans="8:10" ht="12.75" customHeight="1">
      <c r="H16" s="46"/>
      <c r="I16" s="46"/>
      <c r="J16" s="46"/>
    </row>
    <row r="17" spans="7:10" ht="12.75" customHeight="1">
      <c r="G17" s="46"/>
      <c r="H17" s="46"/>
      <c r="J17" s="46"/>
    </row>
    <row r="18" spans="6:8" ht="12.75" customHeight="1">
      <c r="F18" s="46"/>
      <c r="H18" s="46"/>
    </row>
    <row r="19" spans="7:8" ht="12.75" customHeight="1">
      <c r="G19" s="46"/>
      <c r="H19" s="46"/>
    </row>
    <row r="20" ht="12.75" customHeight="1">
      <c r="G20" s="46"/>
    </row>
    <row r="36" ht="12.75" customHeight="1">
      <c r="D36" s="46"/>
    </row>
  </sheetData>
  <sheetProtection/>
  <mergeCells count="13">
    <mergeCell ref="L5:L6"/>
    <mergeCell ref="M5:M6"/>
    <mergeCell ref="N4:N6"/>
    <mergeCell ref="A2:N2"/>
    <mergeCell ref="D4:M4"/>
    <mergeCell ref="D5:G5"/>
    <mergeCell ref="A4:A6"/>
    <mergeCell ref="B4:B6"/>
    <mergeCell ref="C4:C6"/>
    <mergeCell ref="H5:H6"/>
    <mergeCell ref="I5:I6"/>
    <mergeCell ref="J5:J6"/>
    <mergeCell ref="K5:K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45"/>
  <sheetViews>
    <sheetView showGridLines="0" zoomScalePageLayoutView="0" workbookViewId="0" topLeftCell="A1">
      <selection activeCell="B34" sqref="B34"/>
    </sheetView>
  </sheetViews>
  <sheetFormatPr defaultColWidth="9.16015625" defaultRowHeight="12.75" customHeight="1"/>
  <cols>
    <col min="1" max="1" width="34.66015625" style="0" customWidth="1"/>
    <col min="2" max="2" width="23.16015625" style="0" customWidth="1"/>
    <col min="3" max="3" width="30.83203125" style="0" customWidth="1"/>
    <col min="4" max="4" width="23.83203125" style="0" customWidth="1"/>
    <col min="5" max="5" width="26.5" style="0" customWidth="1"/>
    <col min="6" max="6" width="26" style="0" customWidth="1"/>
  </cols>
  <sheetData>
    <row r="2" spans="1:6" ht="22.5" customHeight="1">
      <c r="A2" s="119" t="s">
        <v>17</v>
      </c>
      <c r="B2" s="119"/>
      <c r="C2" s="119" t="s">
        <v>42</v>
      </c>
      <c r="D2" s="119"/>
      <c r="E2" s="119"/>
      <c r="F2" s="119"/>
    </row>
    <row r="3" spans="1:6" ht="24" customHeight="1">
      <c r="A3" s="46"/>
      <c r="B3" s="46"/>
      <c r="C3" s="46"/>
      <c r="F3" s="87" t="s">
        <v>43</v>
      </c>
    </row>
    <row r="4" spans="1:6" ht="12.75" customHeight="1">
      <c r="A4" s="120" t="s">
        <v>44</v>
      </c>
      <c r="B4" s="121"/>
      <c r="C4" s="120" t="s">
        <v>45</v>
      </c>
      <c r="D4" s="120"/>
      <c r="E4" s="120"/>
      <c r="F4" s="120"/>
    </row>
    <row r="5" spans="1:6" ht="14.25" customHeight="1">
      <c r="A5" s="60" t="s">
        <v>46</v>
      </c>
      <c r="B5" s="88" t="s">
        <v>47</v>
      </c>
      <c r="C5" s="58" t="s">
        <v>48</v>
      </c>
      <c r="D5" s="59" t="s">
        <v>47</v>
      </c>
      <c r="E5" s="60" t="s">
        <v>49</v>
      </c>
      <c r="F5" s="59" t="s">
        <v>47</v>
      </c>
    </row>
    <row r="6" spans="1:6" ht="14.25" customHeight="1">
      <c r="A6" s="61" t="s">
        <v>50</v>
      </c>
      <c r="B6" s="65">
        <v>4525818.94</v>
      </c>
      <c r="C6" s="63" t="s">
        <v>51</v>
      </c>
      <c r="D6" s="62">
        <v>4525818.94</v>
      </c>
      <c r="E6" s="64" t="s">
        <v>52</v>
      </c>
      <c r="F6" s="65">
        <v>3673818.94</v>
      </c>
    </row>
    <row r="7" spans="1:6" ht="14.25" customHeight="1">
      <c r="A7" s="66" t="s">
        <v>53</v>
      </c>
      <c r="B7" s="67">
        <v>4525818.94</v>
      </c>
      <c r="C7" s="63" t="s">
        <v>54</v>
      </c>
      <c r="D7" s="62">
        <v>0</v>
      </c>
      <c r="E7" s="64" t="s">
        <v>55</v>
      </c>
      <c r="F7" s="67">
        <v>3189269.36</v>
      </c>
    </row>
    <row r="8" spans="1:6" ht="14.25" customHeight="1">
      <c r="A8" s="61" t="s">
        <v>56</v>
      </c>
      <c r="B8" s="62">
        <v>0</v>
      </c>
      <c r="C8" s="63" t="s">
        <v>57</v>
      </c>
      <c r="D8" s="62">
        <v>0</v>
      </c>
      <c r="E8" s="63" t="s">
        <v>58</v>
      </c>
      <c r="F8" s="62">
        <v>478009.58</v>
      </c>
    </row>
    <row r="9" spans="1:6" ht="14.25" customHeight="1">
      <c r="A9" s="61" t="s">
        <v>59</v>
      </c>
      <c r="B9" s="62">
        <v>0</v>
      </c>
      <c r="C9" s="63" t="s">
        <v>60</v>
      </c>
      <c r="D9" s="62">
        <v>0</v>
      </c>
      <c r="E9" s="63" t="s">
        <v>61</v>
      </c>
      <c r="F9" s="62">
        <v>6540</v>
      </c>
    </row>
    <row r="10" spans="1:6" ht="14.25" customHeight="1">
      <c r="A10" s="61" t="s">
        <v>62</v>
      </c>
      <c r="B10" s="62">
        <v>0</v>
      </c>
      <c r="C10" s="63" t="s">
        <v>63</v>
      </c>
      <c r="D10" s="62">
        <v>0</v>
      </c>
      <c r="E10" s="63" t="s">
        <v>64</v>
      </c>
      <c r="F10" s="65">
        <v>852000</v>
      </c>
    </row>
    <row r="11" spans="1:10" ht="14.25" customHeight="1">
      <c r="A11" s="61" t="s">
        <v>65</v>
      </c>
      <c r="B11" s="62">
        <v>0</v>
      </c>
      <c r="C11" s="63" t="s">
        <v>66</v>
      </c>
      <c r="D11" s="62">
        <v>0</v>
      </c>
      <c r="E11" s="63" t="s">
        <v>55</v>
      </c>
      <c r="F11" s="67">
        <v>0</v>
      </c>
      <c r="I11" s="46"/>
      <c r="J11" s="46"/>
    </row>
    <row r="12" spans="1:6" ht="14.25" customHeight="1">
      <c r="A12" s="66" t="s">
        <v>67</v>
      </c>
      <c r="B12" s="62">
        <v>0</v>
      </c>
      <c r="C12" s="63" t="s">
        <v>68</v>
      </c>
      <c r="D12" s="62">
        <v>0</v>
      </c>
      <c r="E12" s="63" t="s">
        <v>58</v>
      </c>
      <c r="F12" s="62">
        <v>852000</v>
      </c>
    </row>
    <row r="13" spans="1:6" ht="14.25" customHeight="1">
      <c r="A13" s="61" t="s">
        <v>69</v>
      </c>
      <c r="B13" s="62">
        <v>0</v>
      </c>
      <c r="C13" s="63" t="s">
        <v>70</v>
      </c>
      <c r="D13" s="62">
        <v>0</v>
      </c>
      <c r="E13" s="63" t="s">
        <v>71</v>
      </c>
      <c r="F13" s="62">
        <v>0</v>
      </c>
    </row>
    <row r="14" spans="1:6" ht="14.25" customHeight="1">
      <c r="A14" s="66" t="s">
        <v>72</v>
      </c>
      <c r="B14" s="65">
        <v>0</v>
      </c>
      <c r="C14" s="63" t="s">
        <v>73</v>
      </c>
      <c r="D14" s="62">
        <v>0</v>
      </c>
      <c r="E14" s="63" t="s">
        <v>74</v>
      </c>
      <c r="F14" s="62">
        <v>0</v>
      </c>
    </row>
    <row r="15" spans="1:6" ht="14.25" customHeight="1">
      <c r="A15" s="66"/>
      <c r="B15" s="67"/>
      <c r="C15" s="63" t="s">
        <v>75</v>
      </c>
      <c r="D15" s="62">
        <v>0</v>
      </c>
      <c r="E15" s="63" t="s">
        <v>76</v>
      </c>
      <c r="F15" s="62">
        <v>0</v>
      </c>
    </row>
    <row r="16" spans="1:9" ht="14.25" customHeight="1">
      <c r="A16" s="61"/>
      <c r="B16" s="65"/>
      <c r="C16" s="63" t="s">
        <v>77</v>
      </c>
      <c r="D16" s="62">
        <v>0</v>
      </c>
      <c r="E16" s="63" t="s">
        <v>78</v>
      </c>
      <c r="F16" s="62">
        <v>0</v>
      </c>
      <c r="I16" s="46"/>
    </row>
    <row r="17" spans="1:6" ht="14.25" customHeight="1">
      <c r="A17" s="72"/>
      <c r="B17" s="71"/>
      <c r="C17" s="61" t="s">
        <v>79</v>
      </c>
      <c r="D17" s="62">
        <v>0</v>
      </c>
      <c r="E17" s="63" t="s">
        <v>80</v>
      </c>
      <c r="F17" s="62">
        <v>0</v>
      </c>
    </row>
    <row r="18" spans="1:6" ht="14.25" customHeight="1">
      <c r="A18" s="72"/>
      <c r="B18" s="73"/>
      <c r="C18" s="61" t="s">
        <v>81</v>
      </c>
      <c r="D18" s="62">
        <v>0</v>
      </c>
      <c r="E18" s="63" t="s">
        <v>82</v>
      </c>
      <c r="F18" s="62">
        <v>0</v>
      </c>
    </row>
    <row r="19" spans="1:6" ht="14.25" customHeight="1">
      <c r="A19" s="70"/>
      <c r="B19" s="73"/>
      <c r="C19" s="61" t="s">
        <v>83</v>
      </c>
      <c r="D19" s="62">
        <v>0</v>
      </c>
      <c r="E19" s="63" t="s">
        <v>84</v>
      </c>
      <c r="F19" s="62">
        <v>0</v>
      </c>
    </row>
    <row r="20" spans="1:6" ht="14.25" customHeight="1">
      <c r="A20" s="72"/>
      <c r="B20" s="73"/>
      <c r="C20" s="66" t="s">
        <v>85</v>
      </c>
      <c r="D20" s="62">
        <v>0</v>
      </c>
      <c r="E20" s="63" t="s">
        <v>86</v>
      </c>
      <c r="F20" s="65">
        <v>0</v>
      </c>
    </row>
    <row r="21" spans="1:8" ht="14.25" customHeight="1">
      <c r="A21" s="70"/>
      <c r="B21" s="73"/>
      <c r="C21" s="61" t="s">
        <v>87</v>
      </c>
      <c r="D21" s="62">
        <v>0</v>
      </c>
      <c r="E21" s="89"/>
      <c r="F21" s="71"/>
      <c r="H21" s="46"/>
    </row>
    <row r="22" spans="1:6" ht="14.25" customHeight="1">
      <c r="A22" s="72"/>
      <c r="B22" s="90"/>
      <c r="C22" s="61" t="s">
        <v>88</v>
      </c>
      <c r="D22" s="62">
        <v>0</v>
      </c>
      <c r="E22" s="89"/>
      <c r="F22" s="73"/>
    </row>
    <row r="23" spans="1:6" ht="14.25" customHeight="1">
      <c r="A23" s="70"/>
      <c r="B23" s="90"/>
      <c r="C23" s="66" t="s">
        <v>89</v>
      </c>
      <c r="D23" s="62">
        <v>0</v>
      </c>
      <c r="E23" s="89"/>
      <c r="F23" s="90"/>
    </row>
    <row r="24" spans="1:6" ht="14.25" customHeight="1">
      <c r="A24" s="70"/>
      <c r="B24" s="90"/>
      <c r="C24" s="66" t="s">
        <v>90</v>
      </c>
      <c r="D24" s="62">
        <v>0</v>
      </c>
      <c r="E24" s="89"/>
      <c r="F24" s="90"/>
    </row>
    <row r="25" spans="1:6" ht="14.25" customHeight="1">
      <c r="A25" s="70"/>
      <c r="B25" s="90"/>
      <c r="C25" s="66" t="s">
        <v>91</v>
      </c>
      <c r="D25" s="62">
        <v>0</v>
      </c>
      <c r="E25" s="89"/>
      <c r="F25" s="90"/>
    </row>
    <row r="26" spans="1:6" ht="14.25" customHeight="1">
      <c r="A26" s="70"/>
      <c r="B26" s="90"/>
      <c r="C26" s="66" t="s">
        <v>92</v>
      </c>
      <c r="D26" s="62">
        <v>0</v>
      </c>
      <c r="E26" s="89"/>
      <c r="F26" s="90"/>
    </row>
    <row r="27" spans="1:6" ht="14.25" customHeight="1">
      <c r="A27" s="70"/>
      <c r="B27" s="90"/>
      <c r="C27" s="66" t="s">
        <v>93</v>
      </c>
      <c r="D27" s="62">
        <v>0</v>
      </c>
      <c r="E27" s="89"/>
      <c r="F27" s="90"/>
    </row>
    <row r="28" spans="1:6" ht="14.25" customHeight="1">
      <c r="A28" s="70"/>
      <c r="B28" s="90"/>
      <c r="C28" s="66" t="s">
        <v>94</v>
      </c>
      <c r="D28" s="62">
        <v>0</v>
      </c>
      <c r="E28" s="89"/>
      <c r="F28" s="90"/>
    </row>
    <row r="29" spans="1:6" ht="14.25" customHeight="1">
      <c r="A29" s="70"/>
      <c r="B29" s="90"/>
      <c r="C29" s="66" t="s">
        <v>95</v>
      </c>
      <c r="D29" s="62">
        <v>0</v>
      </c>
      <c r="E29" s="89"/>
      <c r="F29" s="90"/>
    </row>
    <row r="30" spans="1:9" ht="14.25" customHeight="1">
      <c r="A30" s="70"/>
      <c r="B30" s="90"/>
      <c r="C30" s="66" t="s">
        <v>96</v>
      </c>
      <c r="D30" s="62">
        <v>0</v>
      </c>
      <c r="E30" s="89"/>
      <c r="F30" s="90"/>
      <c r="I30" s="46"/>
    </row>
    <row r="31" spans="1:6" ht="14.25" customHeight="1">
      <c r="A31" s="70"/>
      <c r="B31" s="73"/>
      <c r="C31" s="66" t="s">
        <v>97</v>
      </c>
      <c r="D31" s="62">
        <v>0</v>
      </c>
      <c r="E31" s="89"/>
      <c r="F31" s="90"/>
    </row>
    <row r="32" spans="1:6" ht="14.25" customHeight="1">
      <c r="A32" s="70"/>
      <c r="B32" s="73"/>
      <c r="C32" s="61" t="s">
        <v>98</v>
      </c>
      <c r="D32" s="62">
        <v>0</v>
      </c>
      <c r="E32" s="89"/>
      <c r="F32" s="73"/>
    </row>
    <row r="33" spans="1:6" ht="14.25" customHeight="1">
      <c r="A33" s="72"/>
      <c r="B33" s="74"/>
      <c r="C33" s="61" t="s">
        <v>99</v>
      </c>
      <c r="D33" s="62">
        <v>0</v>
      </c>
      <c r="E33" s="89"/>
      <c r="F33" s="74"/>
    </row>
    <row r="34" spans="1:6" ht="14.25" customHeight="1">
      <c r="A34" s="61" t="s">
        <v>100</v>
      </c>
      <c r="B34" s="91">
        <v>4525818.94</v>
      </c>
      <c r="C34" s="63" t="s">
        <v>101</v>
      </c>
      <c r="D34" s="65">
        <v>4525818.94</v>
      </c>
      <c r="E34" s="63" t="s">
        <v>102</v>
      </c>
      <c r="F34" s="65">
        <v>4525818.94</v>
      </c>
    </row>
    <row r="35" spans="1:6" ht="14.25" customHeight="1">
      <c r="A35" s="66" t="s">
        <v>103</v>
      </c>
      <c r="B35" s="92"/>
      <c r="C35" s="89" t="s">
        <v>104</v>
      </c>
      <c r="D35" s="71"/>
      <c r="E35" s="72" t="s">
        <v>104</v>
      </c>
      <c r="F35" s="71"/>
    </row>
    <row r="36" spans="1:6" ht="14.25" customHeight="1">
      <c r="A36" s="70" t="s">
        <v>105</v>
      </c>
      <c r="B36" s="93"/>
      <c r="C36" s="72" t="s">
        <v>106</v>
      </c>
      <c r="D36" s="73"/>
      <c r="E36" s="72" t="s">
        <v>106</v>
      </c>
      <c r="F36" s="73"/>
    </row>
    <row r="37" spans="1:6" ht="14.25" customHeight="1">
      <c r="A37" s="66" t="s">
        <v>107</v>
      </c>
      <c r="B37" s="91">
        <v>0</v>
      </c>
      <c r="C37" s="89"/>
      <c r="D37" s="73"/>
      <c r="E37" s="72"/>
      <c r="F37" s="73"/>
    </row>
    <row r="38" spans="1:6" ht="14.25" customHeight="1">
      <c r="A38" s="70" t="s">
        <v>108</v>
      </c>
      <c r="B38" s="93"/>
      <c r="C38" s="72"/>
      <c r="D38" s="74"/>
      <c r="E38" s="72"/>
      <c r="F38" s="74"/>
    </row>
    <row r="39" spans="1:6" ht="14.25" customHeight="1">
      <c r="A39" s="66" t="s">
        <v>109</v>
      </c>
      <c r="B39" s="91">
        <v>4525818.94</v>
      </c>
      <c r="C39" s="63" t="s">
        <v>110</v>
      </c>
      <c r="D39" s="65">
        <v>4525818.94</v>
      </c>
      <c r="E39" s="63" t="s">
        <v>110</v>
      </c>
      <c r="F39" s="65">
        <v>4525818.94</v>
      </c>
    </row>
    <row r="40" spans="2:6" ht="12.75" customHeight="1">
      <c r="B40" s="46"/>
      <c r="D40" s="46"/>
      <c r="F40" s="46"/>
    </row>
    <row r="41" spans="2:4" ht="12.75" customHeight="1">
      <c r="B41" s="46"/>
      <c r="D41" s="46"/>
    </row>
    <row r="42" spans="3:5" ht="12.75" customHeight="1">
      <c r="C42" s="46"/>
      <c r="D42" s="46"/>
      <c r="E42" s="46"/>
    </row>
    <row r="43" spans="3:5" ht="12.75" customHeight="1">
      <c r="C43" s="46"/>
      <c r="D43" s="46"/>
      <c r="E43" s="46"/>
    </row>
    <row r="44" spans="3:5" ht="12.75" customHeight="1">
      <c r="C44" s="46"/>
      <c r="D44" s="46"/>
      <c r="E44" s="46"/>
    </row>
    <row r="45" ht="12.75" customHeight="1">
      <c r="C45" s="4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E21" sqref="E21"/>
    </sheetView>
  </sheetViews>
  <sheetFormatPr defaultColWidth="9.16015625" defaultRowHeight="12.75" customHeight="1"/>
  <cols>
    <col min="1" max="1" width="21.33203125" style="0" customWidth="1"/>
    <col min="2" max="2" width="41.33203125" style="0" customWidth="1"/>
    <col min="3" max="5" width="21.33203125" style="0" customWidth="1"/>
    <col min="6" max="6" width="19.16015625" style="0" customWidth="1"/>
    <col min="7" max="7" width="21.33203125" style="0" customWidth="1"/>
  </cols>
  <sheetData>
    <row r="1" ht="19.5" customHeight="1">
      <c r="A1" s="46"/>
    </row>
    <row r="2" spans="1:7" ht="28.5" customHeight="1">
      <c r="A2" s="122" t="s">
        <v>133</v>
      </c>
      <c r="B2" s="122"/>
      <c r="C2" s="122"/>
      <c r="D2" s="122"/>
      <c r="E2" s="122"/>
      <c r="F2" s="122"/>
      <c r="G2" s="122"/>
    </row>
    <row r="3" spans="1:7" ht="20.25" customHeight="1">
      <c r="A3" s="46"/>
      <c r="G3" s="47" t="s">
        <v>43</v>
      </c>
    </row>
    <row r="4" spans="1:7" ht="22.5" customHeight="1">
      <c r="A4" s="50" t="s">
        <v>134</v>
      </c>
      <c r="B4" s="49" t="s">
        <v>135</v>
      </c>
      <c r="C4" s="49" t="s">
        <v>128</v>
      </c>
      <c r="D4" s="49" t="s">
        <v>136</v>
      </c>
      <c r="E4" s="49" t="s">
        <v>137</v>
      </c>
      <c r="F4" s="49" t="s">
        <v>138</v>
      </c>
      <c r="G4" s="49" t="s">
        <v>139</v>
      </c>
    </row>
    <row r="5" spans="1:7" ht="15.75" customHeight="1">
      <c r="A5" s="52" t="s">
        <v>127</v>
      </c>
      <c r="B5" s="52" t="s">
        <v>127</v>
      </c>
      <c r="C5" s="37">
        <v>1</v>
      </c>
      <c r="D5" s="37">
        <v>2</v>
      </c>
      <c r="E5" s="37">
        <v>3</v>
      </c>
      <c r="F5" s="37">
        <v>4</v>
      </c>
      <c r="G5" s="52" t="s">
        <v>127</v>
      </c>
    </row>
    <row r="6" spans="1:9" ht="12.75" customHeight="1">
      <c r="A6" s="44"/>
      <c r="B6" s="86" t="s">
        <v>128</v>
      </c>
      <c r="C6" s="85">
        <v>4525818.94</v>
      </c>
      <c r="D6" s="81">
        <v>3195809.36</v>
      </c>
      <c r="E6" s="85">
        <v>478009.58</v>
      </c>
      <c r="F6" s="81">
        <v>852000</v>
      </c>
      <c r="G6" s="83"/>
      <c r="H6" s="46"/>
      <c r="I6" s="46"/>
    </row>
    <row r="7" spans="1:7" ht="12.75" customHeight="1">
      <c r="A7" s="44" t="s">
        <v>140</v>
      </c>
      <c r="B7" s="86" t="s">
        <v>141</v>
      </c>
      <c r="C7" s="85">
        <v>4525818.94</v>
      </c>
      <c r="D7" s="81">
        <v>3195809.36</v>
      </c>
      <c r="E7" s="85">
        <v>478009.58</v>
      </c>
      <c r="F7" s="81">
        <v>852000</v>
      </c>
      <c r="G7" s="83"/>
    </row>
    <row r="8" spans="1:7" ht="12.75" customHeight="1">
      <c r="A8" s="44" t="s">
        <v>142</v>
      </c>
      <c r="B8" s="86" t="s">
        <v>143</v>
      </c>
      <c r="C8" s="85">
        <v>4525818.94</v>
      </c>
      <c r="D8" s="81">
        <v>3195809.36</v>
      </c>
      <c r="E8" s="85">
        <v>478009.58</v>
      </c>
      <c r="F8" s="81">
        <v>852000</v>
      </c>
      <c r="G8" s="83"/>
    </row>
    <row r="9" spans="1:7" ht="12.75" customHeight="1">
      <c r="A9" s="44" t="s">
        <v>144</v>
      </c>
      <c r="B9" s="86" t="s">
        <v>145</v>
      </c>
      <c r="C9" s="85">
        <v>3888818.94</v>
      </c>
      <c r="D9" s="81">
        <v>3195809.36</v>
      </c>
      <c r="E9" s="85">
        <v>478009.58</v>
      </c>
      <c r="F9" s="81">
        <v>215000</v>
      </c>
      <c r="G9" s="83"/>
    </row>
    <row r="10" spans="1:7" ht="12.75" customHeight="1">
      <c r="A10" s="44" t="s">
        <v>146</v>
      </c>
      <c r="B10" s="86" t="s">
        <v>147</v>
      </c>
      <c r="C10" s="85">
        <v>200000</v>
      </c>
      <c r="D10" s="81">
        <v>0</v>
      </c>
      <c r="E10" s="85">
        <v>0</v>
      </c>
      <c r="F10" s="81">
        <v>200000</v>
      </c>
      <c r="G10" s="83"/>
    </row>
    <row r="11" spans="1:7" ht="12.75" customHeight="1">
      <c r="A11" s="44" t="s">
        <v>148</v>
      </c>
      <c r="B11" s="86" t="s">
        <v>149</v>
      </c>
      <c r="C11" s="85">
        <v>160000</v>
      </c>
      <c r="D11" s="81">
        <v>0</v>
      </c>
      <c r="E11" s="85">
        <v>0</v>
      </c>
      <c r="F11" s="81">
        <v>160000</v>
      </c>
      <c r="G11" s="83"/>
    </row>
    <row r="12" spans="1:7" ht="12.75" customHeight="1">
      <c r="A12" s="44" t="s">
        <v>150</v>
      </c>
      <c r="B12" s="86" t="s">
        <v>151</v>
      </c>
      <c r="C12" s="85">
        <v>277000</v>
      </c>
      <c r="D12" s="81">
        <v>0</v>
      </c>
      <c r="E12" s="85">
        <v>0</v>
      </c>
      <c r="F12" s="81">
        <v>277000</v>
      </c>
      <c r="G12" s="83"/>
    </row>
    <row r="13" spans="1:7" ht="12.75" customHeight="1">
      <c r="A13" s="46"/>
      <c r="B13" s="46"/>
      <c r="G13" s="46"/>
    </row>
    <row r="14" spans="1:7" ht="12.75" customHeight="1">
      <c r="A14" s="46"/>
      <c r="B14" s="46"/>
      <c r="G14" s="46"/>
    </row>
    <row r="15" spans="1:7" ht="12.75" customHeight="1">
      <c r="A15" s="46"/>
      <c r="B15" s="46"/>
      <c r="G15" s="46"/>
    </row>
    <row r="16" spans="1:7" ht="12.75" customHeight="1">
      <c r="A16" s="46"/>
      <c r="B16" s="46"/>
      <c r="C16" s="46"/>
      <c r="G16" s="46"/>
    </row>
    <row r="17" ht="12.75" customHeight="1">
      <c r="G17" s="46"/>
    </row>
    <row r="18" ht="12.75" customHeight="1">
      <c r="G18" s="46"/>
    </row>
    <row r="19" spans="5:7" ht="12.75" customHeight="1">
      <c r="E19" s="46"/>
      <c r="G19" s="46"/>
    </row>
    <row r="20" ht="12.75" customHeight="1">
      <c r="G20" s="46"/>
    </row>
    <row r="21" ht="12.75" customHeight="1">
      <c r="G21" s="46"/>
    </row>
    <row r="22" ht="12.75" customHeight="1">
      <c r="G22" s="46"/>
    </row>
    <row r="23" ht="12.75" customHeight="1">
      <c r="G23" s="46"/>
    </row>
    <row r="24" spans="1:7" ht="12.75" customHeight="1">
      <c r="A24" s="46"/>
      <c r="E24" s="46"/>
      <c r="F24" s="46"/>
      <c r="G24" s="46"/>
    </row>
    <row r="27" ht="12.75" customHeight="1">
      <c r="F27" s="46"/>
    </row>
  </sheetData>
  <sheetProtection/>
  <mergeCells count="1">
    <mergeCell ref="A2:G2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PageLayoutView="0" workbookViewId="0" topLeftCell="A4">
      <selection activeCell="B24" sqref="B24:C32"/>
    </sheetView>
  </sheetViews>
  <sheetFormatPr defaultColWidth="9.16015625" defaultRowHeight="12.75" customHeight="1"/>
  <cols>
    <col min="1" max="1" width="21.33203125" style="0" customWidth="1"/>
    <col min="2" max="2" width="41.33203125" style="0" customWidth="1"/>
    <col min="3" max="5" width="21.33203125" style="0" customWidth="1"/>
    <col min="6" max="6" width="18.83203125" style="0" customWidth="1"/>
    <col min="7" max="7" width="21.33203125" style="0" customWidth="1"/>
  </cols>
  <sheetData>
    <row r="1" ht="19.5" customHeight="1">
      <c r="A1" s="46">
        <v>318.9269</v>
      </c>
    </row>
    <row r="2" spans="1:7" ht="28.5" customHeight="1">
      <c r="A2" s="122" t="s">
        <v>152</v>
      </c>
      <c r="B2" s="122"/>
      <c r="C2" s="122"/>
      <c r="D2" s="122"/>
      <c r="E2" s="122"/>
      <c r="F2" s="122"/>
      <c r="G2" s="122"/>
    </row>
    <row r="3" spans="1:7" ht="20.25" customHeight="1">
      <c r="A3" s="46"/>
      <c r="G3" s="47" t="s">
        <v>43</v>
      </c>
    </row>
    <row r="4" spans="1:7" ht="22.5" customHeight="1">
      <c r="A4" s="50" t="s">
        <v>134</v>
      </c>
      <c r="B4" s="49" t="s">
        <v>135</v>
      </c>
      <c r="C4" s="49" t="s">
        <v>128</v>
      </c>
      <c r="D4" s="49" t="s">
        <v>136</v>
      </c>
      <c r="E4" s="49" t="s">
        <v>137</v>
      </c>
      <c r="F4" s="49" t="s">
        <v>138</v>
      </c>
      <c r="G4" s="49" t="s">
        <v>139</v>
      </c>
    </row>
    <row r="5" spans="1:7" ht="15.75" customHeight="1">
      <c r="A5" s="52" t="s">
        <v>127</v>
      </c>
      <c r="B5" s="52" t="s">
        <v>127</v>
      </c>
      <c r="C5" s="37">
        <v>1</v>
      </c>
      <c r="D5" s="37">
        <v>2</v>
      </c>
      <c r="E5" s="37">
        <v>3</v>
      </c>
      <c r="F5" s="37">
        <v>4</v>
      </c>
      <c r="G5" s="52" t="s">
        <v>127</v>
      </c>
    </row>
    <row r="6" spans="1:9" ht="12.75" customHeight="1">
      <c r="A6" s="80"/>
      <c r="B6" s="40" t="s">
        <v>128</v>
      </c>
      <c r="C6" s="85">
        <v>4525818.94</v>
      </c>
      <c r="D6" s="81">
        <v>3195809.36</v>
      </c>
      <c r="E6" s="85">
        <v>478009.58</v>
      </c>
      <c r="F6" s="81">
        <v>852000</v>
      </c>
      <c r="G6" s="83"/>
      <c r="H6" s="46"/>
      <c r="I6" s="46"/>
    </row>
    <row r="7" spans="1:7" ht="12.75" customHeight="1">
      <c r="A7" s="80" t="s">
        <v>153</v>
      </c>
      <c r="B7" s="40" t="s">
        <v>154</v>
      </c>
      <c r="C7" s="85">
        <v>3189269.36</v>
      </c>
      <c r="D7" s="81">
        <v>3189269.36</v>
      </c>
      <c r="E7" s="85">
        <v>0</v>
      </c>
      <c r="F7" s="81">
        <v>0</v>
      </c>
      <c r="G7" s="83"/>
    </row>
    <row r="8" spans="1:7" ht="12.75" customHeight="1">
      <c r="A8" s="80" t="s">
        <v>155</v>
      </c>
      <c r="B8" s="40" t="s">
        <v>156</v>
      </c>
      <c r="C8" s="85">
        <v>1048596</v>
      </c>
      <c r="D8" s="81">
        <v>1048596</v>
      </c>
      <c r="E8" s="85">
        <v>0</v>
      </c>
      <c r="F8" s="81">
        <v>0</v>
      </c>
      <c r="G8" s="83"/>
    </row>
    <row r="9" spans="1:7" ht="12.75" customHeight="1">
      <c r="A9" s="80" t="s">
        <v>157</v>
      </c>
      <c r="B9" s="40" t="s">
        <v>158</v>
      </c>
      <c r="C9" s="85">
        <v>880332</v>
      </c>
      <c r="D9" s="81">
        <v>880332</v>
      </c>
      <c r="E9" s="85">
        <v>0</v>
      </c>
      <c r="F9" s="81">
        <v>0</v>
      </c>
      <c r="G9" s="83"/>
    </row>
    <row r="10" spans="1:7" ht="12.75" customHeight="1">
      <c r="A10" s="80" t="s">
        <v>159</v>
      </c>
      <c r="B10" s="40" t="s">
        <v>160</v>
      </c>
      <c r="C10" s="85">
        <v>78049</v>
      </c>
      <c r="D10" s="81">
        <v>78049</v>
      </c>
      <c r="E10" s="85">
        <v>0</v>
      </c>
      <c r="F10" s="81">
        <v>0</v>
      </c>
      <c r="G10" s="83"/>
    </row>
    <row r="11" spans="1:7" ht="12.75" customHeight="1">
      <c r="A11" s="80" t="s">
        <v>161</v>
      </c>
      <c r="B11" s="40" t="s">
        <v>162</v>
      </c>
      <c r="C11" s="85">
        <v>113244</v>
      </c>
      <c r="D11" s="81">
        <v>113244</v>
      </c>
      <c r="E11" s="85">
        <v>0</v>
      </c>
      <c r="F11" s="81">
        <v>0</v>
      </c>
      <c r="G11" s="83"/>
    </row>
    <row r="12" spans="1:7" ht="12.75" customHeight="1">
      <c r="A12" s="80" t="s">
        <v>163</v>
      </c>
      <c r="B12" s="40" t="s">
        <v>164</v>
      </c>
      <c r="C12" s="85">
        <v>405156.2</v>
      </c>
      <c r="D12" s="81">
        <v>405156.2</v>
      </c>
      <c r="E12" s="85">
        <v>0</v>
      </c>
      <c r="F12" s="81">
        <v>0</v>
      </c>
      <c r="G12" s="83"/>
    </row>
    <row r="13" spans="1:7" ht="12.75" customHeight="1">
      <c r="A13" s="80" t="s">
        <v>165</v>
      </c>
      <c r="B13" s="40" t="s">
        <v>166</v>
      </c>
      <c r="C13" s="85">
        <v>162062.48</v>
      </c>
      <c r="D13" s="81">
        <v>162062.48</v>
      </c>
      <c r="E13" s="85">
        <v>0</v>
      </c>
      <c r="F13" s="81">
        <v>0</v>
      </c>
      <c r="G13" s="83"/>
    </row>
    <row r="14" spans="1:7" ht="12.75" customHeight="1">
      <c r="A14" s="80" t="s">
        <v>167</v>
      </c>
      <c r="B14" s="40" t="s">
        <v>168</v>
      </c>
      <c r="C14" s="85">
        <v>121546.86</v>
      </c>
      <c r="D14" s="81">
        <v>121546.86</v>
      </c>
      <c r="E14" s="85">
        <v>0</v>
      </c>
      <c r="F14" s="81">
        <v>0</v>
      </c>
      <c r="G14" s="83"/>
    </row>
    <row r="15" spans="1:7" ht="12.75" customHeight="1">
      <c r="A15" s="80" t="s">
        <v>169</v>
      </c>
      <c r="B15" s="40" t="s">
        <v>170</v>
      </c>
      <c r="C15" s="85">
        <v>137189.1</v>
      </c>
      <c r="D15" s="81">
        <v>137189.1</v>
      </c>
      <c r="E15" s="85">
        <v>0</v>
      </c>
      <c r="F15" s="81">
        <v>0</v>
      </c>
      <c r="G15" s="83"/>
    </row>
    <row r="16" spans="1:7" ht="12.75" customHeight="1">
      <c r="A16" s="80" t="s">
        <v>171</v>
      </c>
      <c r="B16" s="40" t="s">
        <v>172</v>
      </c>
      <c r="C16" s="85">
        <v>243093.72</v>
      </c>
      <c r="D16" s="81">
        <v>243093.72</v>
      </c>
      <c r="E16" s="85">
        <v>0</v>
      </c>
      <c r="F16" s="81">
        <v>0</v>
      </c>
      <c r="G16" s="83"/>
    </row>
    <row r="17" spans="1:7" ht="12.75" customHeight="1">
      <c r="A17" s="80" t="s">
        <v>173</v>
      </c>
      <c r="B17" s="40" t="s">
        <v>174</v>
      </c>
      <c r="C17" s="85">
        <v>1330009.58</v>
      </c>
      <c r="D17" s="81">
        <v>0</v>
      </c>
      <c r="E17" s="85">
        <v>478009.58</v>
      </c>
      <c r="F17" s="81">
        <v>852000</v>
      </c>
      <c r="G17" s="83"/>
    </row>
    <row r="18" spans="1:7" ht="12.75" customHeight="1">
      <c r="A18" s="80" t="s">
        <v>175</v>
      </c>
      <c r="B18" s="40" t="s">
        <v>176</v>
      </c>
      <c r="C18" s="85">
        <v>90000</v>
      </c>
      <c r="D18" s="81">
        <v>0</v>
      </c>
      <c r="E18" s="85">
        <v>20000</v>
      </c>
      <c r="F18" s="81">
        <v>70000</v>
      </c>
      <c r="G18" s="83"/>
    </row>
    <row r="19" spans="1:7" ht="12.75" customHeight="1">
      <c r="A19" s="80" t="s">
        <v>177</v>
      </c>
      <c r="B19" s="40" t="s">
        <v>178</v>
      </c>
      <c r="C19" s="85">
        <v>320000</v>
      </c>
      <c r="D19" s="81">
        <v>0</v>
      </c>
      <c r="E19" s="85">
        <v>20000</v>
      </c>
      <c r="F19" s="81">
        <v>300000</v>
      </c>
      <c r="G19" s="83"/>
    </row>
    <row r="20" spans="1:7" ht="12.75" customHeight="1">
      <c r="A20" s="80" t="s">
        <v>179</v>
      </c>
      <c r="B20" s="40" t="s">
        <v>180</v>
      </c>
      <c r="C20" s="85">
        <v>2000</v>
      </c>
      <c r="D20" s="81">
        <v>0</v>
      </c>
      <c r="E20" s="85">
        <v>2000</v>
      </c>
      <c r="F20" s="81">
        <v>0</v>
      </c>
      <c r="G20" s="83"/>
    </row>
    <row r="21" spans="1:7" ht="12.75" customHeight="1">
      <c r="A21" s="80" t="s">
        <v>181</v>
      </c>
      <c r="B21" s="40" t="s">
        <v>182</v>
      </c>
      <c r="C21" s="85">
        <v>34920</v>
      </c>
      <c r="D21" s="81">
        <v>0</v>
      </c>
      <c r="E21" s="85">
        <v>14920</v>
      </c>
      <c r="F21" s="81">
        <v>20000</v>
      </c>
      <c r="G21" s="83"/>
    </row>
    <row r="22" spans="1:7" ht="12.75" customHeight="1">
      <c r="A22" s="80" t="s">
        <v>183</v>
      </c>
      <c r="B22" s="40" t="s">
        <v>184</v>
      </c>
      <c r="C22" s="85">
        <v>1000</v>
      </c>
      <c r="D22" s="81">
        <v>0</v>
      </c>
      <c r="E22" s="85">
        <v>1000</v>
      </c>
      <c r="F22" s="81">
        <v>0</v>
      </c>
      <c r="G22" s="83"/>
    </row>
    <row r="23" spans="1:7" ht="12.75" customHeight="1">
      <c r="A23" s="80" t="s">
        <v>185</v>
      </c>
      <c r="B23" s="40" t="s">
        <v>186</v>
      </c>
      <c r="C23" s="85">
        <v>70000</v>
      </c>
      <c r="D23" s="81">
        <v>0</v>
      </c>
      <c r="E23" s="85">
        <v>40000</v>
      </c>
      <c r="F23" s="81">
        <v>30000</v>
      </c>
      <c r="G23" s="83"/>
    </row>
    <row r="24" spans="1:7" ht="12.75" customHeight="1">
      <c r="A24" s="80" t="s">
        <v>187</v>
      </c>
      <c r="B24" s="40" t="s">
        <v>188</v>
      </c>
      <c r="C24" s="85">
        <v>15000</v>
      </c>
      <c r="D24" s="81">
        <v>0</v>
      </c>
      <c r="E24" s="85">
        <v>0</v>
      </c>
      <c r="F24" s="81">
        <v>15000</v>
      </c>
      <c r="G24" s="83"/>
    </row>
    <row r="25" spans="1:7" ht="12.75" customHeight="1">
      <c r="A25" s="80" t="s">
        <v>189</v>
      </c>
      <c r="B25" s="40" t="s">
        <v>190</v>
      </c>
      <c r="C25" s="85">
        <v>78000</v>
      </c>
      <c r="D25" s="81">
        <v>0</v>
      </c>
      <c r="E25" s="85">
        <v>0</v>
      </c>
      <c r="F25" s="81">
        <v>78000</v>
      </c>
      <c r="G25" s="83"/>
    </row>
    <row r="26" spans="1:7" ht="12.75" customHeight="1">
      <c r="A26" s="80" t="s">
        <v>191</v>
      </c>
      <c r="B26" s="40" t="s">
        <v>192</v>
      </c>
      <c r="C26" s="85">
        <v>50485.96</v>
      </c>
      <c r="D26" s="81">
        <v>0</v>
      </c>
      <c r="E26" s="85">
        <v>10485.96</v>
      </c>
      <c r="F26" s="81">
        <v>40000</v>
      </c>
      <c r="G26" s="83"/>
    </row>
    <row r="27" spans="1:7" ht="12.75" customHeight="1">
      <c r="A27" s="80" t="s">
        <v>193</v>
      </c>
      <c r="B27" s="40" t="s">
        <v>194</v>
      </c>
      <c r="C27" s="85">
        <v>45000</v>
      </c>
      <c r="D27" s="81">
        <v>0</v>
      </c>
      <c r="E27" s="85">
        <v>45000</v>
      </c>
      <c r="F27" s="81">
        <v>0</v>
      </c>
      <c r="G27" s="83"/>
    </row>
    <row r="28" spans="1:7" ht="12.75" customHeight="1">
      <c r="A28" s="80" t="s">
        <v>195</v>
      </c>
      <c r="B28" s="40" t="s">
        <v>196</v>
      </c>
      <c r="C28" s="85">
        <v>40515.62</v>
      </c>
      <c r="D28" s="81">
        <v>0</v>
      </c>
      <c r="E28" s="85">
        <v>40515.62</v>
      </c>
      <c r="F28" s="81">
        <v>0</v>
      </c>
      <c r="G28" s="83"/>
    </row>
    <row r="29" spans="1:7" ht="12.75" customHeight="1">
      <c r="A29" s="80" t="s">
        <v>197</v>
      </c>
      <c r="B29" s="40" t="s">
        <v>198</v>
      </c>
      <c r="C29" s="85">
        <v>1008</v>
      </c>
      <c r="D29" s="81">
        <v>0</v>
      </c>
      <c r="E29" s="85">
        <v>1008</v>
      </c>
      <c r="F29" s="81">
        <v>0</v>
      </c>
      <c r="G29" s="83"/>
    </row>
    <row r="30" spans="1:7" ht="12.75" customHeight="1">
      <c r="A30" s="80" t="s">
        <v>199</v>
      </c>
      <c r="B30" s="40" t="s">
        <v>200</v>
      </c>
      <c r="C30" s="85">
        <v>60000</v>
      </c>
      <c r="D30" s="81">
        <v>0</v>
      </c>
      <c r="E30" s="85">
        <v>60000</v>
      </c>
      <c r="F30" s="81">
        <v>0</v>
      </c>
      <c r="G30" s="83"/>
    </row>
    <row r="31" spans="1:7" ht="12.75" customHeight="1">
      <c r="A31" s="80" t="s">
        <v>201</v>
      </c>
      <c r="B31" s="40" t="s">
        <v>202</v>
      </c>
      <c r="C31" s="85">
        <v>223080</v>
      </c>
      <c r="D31" s="81">
        <v>0</v>
      </c>
      <c r="E31" s="85">
        <v>223080</v>
      </c>
      <c r="F31" s="81">
        <v>0</v>
      </c>
      <c r="G31" s="83"/>
    </row>
    <row r="32" spans="1:7" ht="12.75" customHeight="1">
      <c r="A32" s="80" t="s">
        <v>203</v>
      </c>
      <c r="B32" s="40" t="s">
        <v>204</v>
      </c>
      <c r="C32" s="85">
        <v>299000</v>
      </c>
      <c r="D32" s="81">
        <v>0</v>
      </c>
      <c r="E32" s="85">
        <v>0</v>
      </c>
      <c r="F32" s="81">
        <v>299000</v>
      </c>
      <c r="G32" s="83"/>
    </row>
    <row r="33" spans="1:7" ht="12.75" customHeight="1">
      <c r="A33" s="80" t="s">
        <v>205</v>
      </c>
      <c r="B33" s="40" t="s">
        <v>206</v>
      </c>
      <c r="C33" s="85">
        <v>6540</v>
      </c>
      <c r="D33" s="81">
        <v>6540</v>
      </c>
      <c r="E33" s="85">
        <v>0</v>
      </c>
      <c r="F33" s="81">
        <v>0</v>
      </c>
      <c r="G33" s="83"/>
    </row>
    <row r="34" spans="1:7" ht="12.75" customHeight="1">
      <c r="A34" s="80" t="s">
        <v>207</v>
      </c>
      <c r="B34" s="40" t="s">
        <v>208</v>
      </c>
      <c r="C34" s="85">
        <v>4200</v>
      </c>
      <c r="D34" s="81">
        <v>4200</v>
      </c>
      <c r="E34" s="85">
        <v>0</v>
      </c>
      <c r="F34" s="81">
        <v>0</v>
      </c>
      <c r="G34" s="83"/>
    </row>
    <row r="35" spans="1:7" ht="12.75" customHeight="1">
      <c r="A35" s="80" t="s">
        <v>209</v>
      </c>
      <c r="B35" s="40" t="s">
        <v>210</v>
      </c>
      <c r="C35" s="85">
        <v>2340</v>
      </c>
      <c r="D35" s="81">
        <v>2340</v>
      </c>
      <c r="E35" s="85">
        <v>0</v>
      </c>
      <c r="F35" s="81">
        <v>0</v>
      </c>
      <c r="G35" s="83"/>
    </row>
  </sheetData>
  <sheetProtection/>
  <mergeCells count="1">
    <mergeCell ref="A2:G2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showGridLines="0" zoomScalePageLayoutView="0" workbookViewId="0" topLeftCell="A1">
      <selection activeCell="M34" sqref="M34"/>
    </sheetView>
  </sheetViews>
  <sheetFormatPr defaultColWidth="9.16015625" defaultRowHeight="12.75" customHeight="1"/>
  <cols>
    <col min="1" max="1" width="21.33203125" style="46" customWidth="1"/>
    <col min="2" max="2" width="41.33203125" style="0" customWidth="1"/>
    <col min="3" max="6" width="21.33203125" style="0" customWidth="1"/>
  </cols>
  <sheetData>
    <row r="1" ht="19.5" customHeight="1"/>
    <row r="2" spans="1:6" ht="28.5" customHeight="1">
      <c r="A2" s="122" t="s">
        <v>211</v>
      </c>
      <c r="B2" s="122"/>
      <c r="C2" s="122"/>
      <c r="D2" s="122"/>
      <c r="E2" s="122"/>
      <c r="F2" s="122"/>
    </row>
    <row r="3" ht="20.25" customHeight="1">
      <c r="F3" s="47" t="s">
        <v>43</v>
      </c>
    </row>
    <row r="4" spans="1:6" ht="22.5" customHeight="1">
      <c r="A4" s="50" t="s">
        <v>134</v>
      </c>
      <c r="B4" s="49" t="s">
        <v>135</v>
      </c>
      <c r="C4" s="49" t="s">
        <v>128</v>
      </c>
      <c r="D4" s="49" t="s">
        <v>136</v>
      </c>
      <c r="E4" s="49" t="s">
        <v>137</v>
      </c>
      <c r="F4" s="49" t="s">
        <v>139</v>
      </c>
    </row>
    <row r="5" spans="1:6" ht="15.75" customHeight="1">
      <c r="A5" s="52" t="s">
        <v>127</v>
      </c>
      <c r="B5" s="52" t="s">
        <v>127</v>
      </c>
      <c r="C5" s="37">
        <v>1</v>
      </c>
      <c r="D5" s="37">
        <v>2</v>
      </c>
      <c r="E5" s="37">
        <v>3</v>
      </c>
      <c r="F5" s="52" t="s">
        <v>127</v>
      </c>
    </row>
    <row r="6" spans="1:8" ht="12.75" customHeight="1">
      <c r="A6" s="44"/>
      <c r="B6" s="84" t="s">
        <v>128</v>
      </c>
      <c r="C6" s="81">
        <v>3673818.94</v>
      </c>
      <c r="D6" s="82">
        <v>3195809.36</v>
      </c>
      <c r="E6" s="82">
        <v>478009.58</v>
      </c>
      <c r="F6" s="83"/>
      <c r="G6" s="46"/>
      <c r="H6" s="46"/>
    </row>
    <row r="7" spans="1:6" ht="12.75" customHeight="1">
      <c r="A7" s="44" t="s">
        <v>140</v>
      </c>
      <c r="B7" s="84" t="s">
        <v>141</v>
      </c>
      <c r="C7" s="81">
        <v>3673818.94</v>
      </c>
      <c r="D7" s="82">
        <v>3195809.36</v>
      </c>
      <c r="E7" s="82">
        <v>478009.58</v>
      </c>
      <c r="F7" s="83"/>
    </row>
    <row r="8" spans="1:6" ht="12.75" customHeight="1">
      <c r="A8" s="44" t="s">
        <v>142</v>
      </c>
      <c r="B8" s="84" t="s">
        <v>143</v>
      </c>
      <c r="C8" s="81">
        <v>3673818.94</v>
      </c>
      <c r="D8" s="82">
        <v>3195809.36</v>
      </c>
      <c r="E8" s="82">
        <v>478009.58</v>
      </c>
      <c r="F8" s="83"/>
    </row>
    <row r="9" spans="1:6" ht="12.75" customHeight="1">
      <c r="A9" s="44" t="s">
        <v>144</v>
      </c>
      <c r="B9" s="84" t="s">
        <v>145</v>
      </c>
      <c r="C9" s="81">
        <v>3673818.94</v>
      </c>
      <c r="D9" s="82">
        <v>3195809.36</v>
      </c>
      <c r="E9" s="82">
        <v>478009.58</v>
      </c>
      <c r="F9" s="83"/>
    </row>
    <row r="10" spans="2:6" ht="12.75" customHeight="1">
      <c r="B10" s="46"/>
      <c r="C10" s="46"/>
      <c r="F10" s="46"/>
    </row>
    <row r="11" spans="2:6" ht="12.75" customHeight="1">
      <c r="B11" s="46"/>
      <c r="C11" s="46"/>
      <c r="D11" s="46"/>
      <c r="F11" s="46"/>
    </row>
    <row r="12" spans="2:6" ht="12.75" customHeight="1">
      <c r="B12" s="46"/>
      <c r="C12" s="46"/>
      <c r="F12" s="46"/>
    </row>
    <row r="13" spans="2:6" ht="12.75" customHeight="1">
      <c r="B13" s="46"/>
      <c r="F13" s="46"/>
    </row>
    <row r="14" spans="2:6" ht="12.75" customHeight="1">
      <c r="B14" s="46"/>
      <c r="F14" s="46"/>
    </row>
    <row r="15" spans="2:6" ht="12.75" customHeight="1">
      <c r="B15" s="46"/>
      <c r="F15" s="46"/>
    </row>
    <row r="16" spans="2:6" ht="12.75" customHeight="1">
      <c r="B16" s="46"/>
      <c r="C16" s="46"/>
      <c r="F16" s="46"/>
    </row>
    <row r="17" ht="12.75" customHeight="1">
      <c r="F17" s="46"/>
    </row>
    <row r="18" ht="12.75" customHeight="1">
      <c r="F18" s="46"/>
    </row>
    <row r="19" ht="12.75" customHeight="1">
      <c r="F19" s="46"/>
    </row>
    <row r="20" ht="12.75" customHeight="1">
      <c r="F20" s="46"/>
    </row>
    <row r="21" ht="12.75" customHeight="1">
      <c r="F21" s="46"/>
    </row>
    <row r="22" ht="12.75" customHeight="1">
      <c r="F22" s="46"/>
    </row>
    <row r="23" ht="12.75" customHeight="1">
      <c r="F23" s="46"/>
    </row>
    <row r="24" spans="5:6" ht="12.75" customHeight="1">
      <c r="E24" s="46"/>
      <c r="F24" s="46"/>
    </row>
    <row r="25" ht="12.75" customHeight="1">
      <c r="F25" s="46"/>
    </row>
  </sheetData>
  <sheetProtection/>
  <mergeCells count="1">
    <mergeCell ref="A2:F2"/>
  </mergeCells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2018-06-05T06:51:36Z</dcterms:created>
  <dcterms:modified xsi:type="dcterms:W3CDTF">2018-06-10T07:32:30Z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